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IGUE D'ALSACE DE TIR\Secretaire General - Documents\LIGUE-TIR-ALSACE\STATUTS-REGLMT.INT-FINANCES\BASES FINANCIERES\FLLES-REMBST\"/>
    </mc:Choice>
  </mc:AlternateContent>
  <bookViews>
    <workbookView xWindow="120" yWindow="36" windowWidth="23712" windowHeight="10056"/>
  </bookViews>
  <sheets>
    <sheet name="DemRbrst-Base" sheetId="2" r:id="rId1"/>
    <sheet name="NoticeUtilisation" sheetId="5" r:id="rId2"/>
    <sheet name="Param" sheetId="4" state="hidden" r:id="rId3"/>
  </sheets>
  <definedNames>
    <definedName name="_xlnm.Print_Area" localSheetId="0">'DemRbrst-Base'!$A$1:$F$32</definedName>
    <definedName name="_xlnm.Print_Area" localSheetId="1">NoticeUtilisation!#REF!</definedName>
  </definedNames>
  <calcPr calcId="162913"/>
</workbook>
</file>

<file path=xl/calcChain.xml><?xml version="1.0" encoding="utf-8"?>
<calcChain xmlns="http://schemas.openxmlformats.org/spreadsheetml/2006/main">
  <c r="A24" i="2" l="1"/>
  <c r="D6" i="5"/>
  <c r="A23" i="2" s="1"/>
  <c r="A21" i="2" l="1"/>
  <c r="F15" i="2" l="1"/>
  <c r="E13" i="2" l="1"/>
  <c r="F13" i="2" s="1"/>
  <c r="F21" i="2" s="1"/>
  <c r="F23" i="2" l="1"/>
  <c r="E23" i="2" s="1"/>
  <c r="E15" i="2"/>
</calcChain>
</file>

<file path=xl/sharedStrings.xml><?xml version="1.0" encoding="utf-8"?>
<sst xmlns="http://schemas.openxmlformats.org/spreadsheetml/2006/main" count="55" uniqueCount="47">
  <si>
    <t>Demandeur</t>
  </si>
  <si>
    <t xml:space="preserve">Nom     </t>
  </si>
  <si>
    <t xml:space="preserve">Adresse     </t>
  </si>
  <si>
    <t>Nb.</t>
  </si>
  <si>
    <t>Total</t>
  </si>
  <si>
    <t>Date</t>
  </si>
  <si>
    <t>- Le remboursement des ces frais est subordonné aux justificatis et/ou convocation(s).</t>
  </si>
  <si>
    <t>TOTAL</t>
  </si>
  <si>
    <t>- Je certifie sincères les informations mentionnées ci-dessus et atteste sur l'honneur  de ne bénéficier d'aucun autre 
     remboursement pour les frais engagés ci-dessus.</t>
  </si>
  <si>
    <t>BON a PAYER</t>
  </si>
  <si>
    <t>Signature demandeur :</t>
  </si>
  <si>
    <t>Le responsable :</t>
  </si>
  <si>
    <t>Nom</t>
  </si>
  <si>
    <t>Taux de 
rembourst</t>
  </si>
  <si>
    <r>
      <rPr>
        <i/>
        <sz val="9"/>
        <rFont val="Arial"/>
        <family val="2"/>
      </rPr>
      <t xml:space="preserve">              Etablissement      Guichet       Numéro Compte       Clé RIB</t>
    </r>
    <r>
      <rPr>
        <b/>
        <i/>
        <u/>
        <sz val="9"/>
        <rFont val="Arial"/>
        <family val="2"/>
      </rPr>
      <t/>
    </r>
  </si>
  <si>
    <t>Etablissement</t>
  </si>
  <si>
    <t>Guichet</t>
  </si>
  <si>
    <t>Numéro compte</t>
  </si>
  <si>
    <t>Clé RIB</t>
  </si>
  <si>
    <t>Code BIC</t>
  </si>
  <si>
    <t>Zone à remplir</t>
  </si>
  <si>
    <t>Pour le président de la LTA</t>
  </si>
  <si>
    <t>Le Trésorier de la LTA</t>
  </si>
  <si>
    <t>Envoyer par mail la demande en pdf.</t>
  </si>
  <si>
    <t>Mois</t>
  </si>
  <si>
    <t>Rbst</t>
  </si>
  <si>
    <t>Repas</t>
  </si>
  <si>
    <t>DateDepart</t>
  </si>
  <si>
    <r>
      <t xml:space="preserve">OBJET </t>
    </r>
    <r>
      <rPr>
        <b/>
        <i/>
        <sz val="9"/>
        <rFont val="Arial"/>
        <family val="2"/>
      </rPr>
      <t xml:space="preserve"> :</t>
    </r>
    <r>
      <rPr>
        <sz val="8"/>
        <rFont val="Arial"/>
        <family val="2"/>
      </rPr>
      <t/>
    </r>
  </si>
  <si>
    <t xml:space="preserve">Pour créer la domiciliation bancaire, remplir ce cadre à partir des données de votre RIB </t>
  </si>
  <si>
    <t>Joindre au document pdf le justificatif correspondant scanné.</t>
  </si>
  <si>
    <t>Pour créer un fichier pdf, cliquez sur fichier puis :</t>
  </si>
  <si>
    <r>
      <rPr>
        <b/>
        <i/>
        <u/>
        <sz val="10"/>
        <rFont val="Arial"/>
        <family val="2"/>
      </rPr>
      <t>Procédure</t>
    </r>
    <r>
      <rPr>
        <i/>
        <sz val="10"/>
        <rFont val="Arial"/>
        <family val="2"/>
      </rPr>
      <t xml:space="preserve"> : </t>
    </r>
  </si>
  <si>
    <r>
      <t>CLUB</t>
    </r>
    <r>
      <rPr>
        <b/>
        <sz val="9"/>
        <rFont val="Arial"/>
        <family val="2"/>
      </rPr>
      <t xml:space="preserve">
* * * * * * * * * * * * * * * * * * * * * * * * * * * * * * * * * * * * * * * * * * * * * *</t>
    </r>
    <r>
      <rPr>
        <b/>
        <sz val="14"/>
        <rFont val="Arial"/>
        <family val="2"/>
      </rPr>
      <t xml:space="preserve">
DEMANDE de REMBOURSEMENT 
</t>
    </r>
    <r>
      <rPr>
        <sz val="12"/>
        <rFont val="Arial"/>
        <family val="2"/>
      </rPr>
      <t>des FRAIS</t>
    </r>
  </si>
  <si>
    <r>
      <t xml:space="preserve">Nb.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/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journées</t>
    </r>
  </si>
  <si>
    <r>
      <t>LOCATION  STAND</t>
    </r>
    <r>
      <rPr>
        <b/>
        <i/>
        <sz val="10"/>
        <rFont val="Arial"/>
        <family val="2"/>
      </rPr>
      <t xml:space="preserve"> :</t>
    </r>
    <r>
      <rPr>
        <i/>
        <sz val="10"/>
        <rFont val="Arial"/>
        <family val="2"/>
      </rPr>
      <t xml:space="preserve">  </t>
    </r>
  </si>
  <si>
    <r>
      <t>REPAS</t>
    </r>
    <r>
      <rPr>
        <b/>
        <i/>
        <sz val="10"/>
        <rFont val="Arial"/>
        <family val="2"/>
      </rPr>
      <t xml:space="preserve"> :</t>
    </r>
    <r>
      <rPr>
        <i/>
        <sz val="10"/>
        <rFont val="Arial"/>
        <family val="2"/>
      </rPr>
      <t xml:space="preserve">  </t>
    </r>
  </si>
  <si>
    <r>
      <rPr>
        <b/>
        <i/>
        <u/>
        <sz val="10"/>
        <rFont val="Arial"/>
        <family val="2"/>
      </rPr>
      <t>AUTRES FRAIS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: </t>
    </r>
    <r>
      <rPr>
        <sz val="8"/>
        <rFont val="Arial"/>
        <family val="2"/>
      </rPr>
      <t xml:space="preserve">
   </t>
    </r>
    <r>
      <rPr>
        <i/>
        <sz val="8"/>
        <rFont val="Arial"/>
        <family val="2"/>
      </rPr>
      <t>(à détailler et justifier)</t>
    </r>
  </si>
  <si>
    <r>
      <t xml:space="preserve">Seule, </t>
    </r>
    <r>
      <rPr>
        <b/>
        <i/>
        <u/>
        <sz val="10"/>
        <rFont val="Arial"/>
        <family val="2"/>
      </rPr>
      <t>la version en cours</t>
    </r>
    <r>
      <rPr>
        <i/>
        <sz val="10"/>
        <rFont val="Arial"/>
        <family val="2"/>
      </rPr>
      <t xml:space="preserve"> des "BasesFinancières-LTA-Vxxx" fait foi - voir </t>
    </r>
    <r>
      <rPr>
        <i/>
        <sz val="10"/>
        <color rgb="FF0000FF"/>
        <rFont val="Arial"/>
        <family val="2"/>
      </rPr>
      <t>http://liguetiralsace.fr/index.php?id=360</t>
    </r>
  </si>
  <si>
    <r>
      <t>Utilisation hors championnats</t>
    </r>
    <r>
      <rPr>
        <b/>
        <i/>
        <sz val="9"/>
        <rFont val="Arial"/>
        <family val="2"/>
      </rPr>
      <t xml:space="preserve"> : </t>
    </r>
    <r>
      <rPr>
        <i/>
        <sz val="9"/>
        <rFont val="Arial"/>
        <family val="2"/>
      </rPr>
      <t xml:space="preserve">Hiver : </t>
    </r>
    <r>
      <rPr>
        <b/>
        <i/>
        <sz val="9"/>
        <rFont val="Arial"/>
        <family val="2"/>
      </rPr>
      <t>60€</t>
    </r>
    <r>
      <rPr>
        <i/>
        <sz val="9"/>
        <rFont val="Arial"/>
        <family val="2"/>
      </rPr>
      <t xml:space="preserve"> /</t>
    </r>
    <r>
      <rPr>
        <i/>
        <vertAlign val="superscript"/>
        <sz val="9"/>
        <rFont val="Arial"/>
        <family val="2"/>
      </rPr>
      <t xml:space="preserve"> 1</t>
    </r>
    <r>
      <rPr>
        <i/>
        <sz val="9"/>
        <rFont val="Arial"/>
        <family val="2"/>
      </rPr>
      <t>/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journée, Eté : </t>
    </r>
    <r>
      <rPr>
        <b/>
        <i/>
        <sz val="9"/>
        <rFont val="Arial"/>
        <family val="2"/>
      </rPr>
      <t>50€</t>
    </r>
    <r>
      <rPr>
        <i/>
        <sz val="9"/>
        <rFont val="Arial"/>
        <family val="2"/>
      </rPr>
      <t xml:space="preserve"> / </t>
    </r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>/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journée</t>
    </r>
  </si>
  <si>
    <t xml:space="preserve"> Avance</t>
  </si>
  <si>
    <t>Voir NOTICE UTILISATION</t>
  </si>
  <si>
    <r>
      <rPr>
        <sz val="8"/>
        <rFont val="Arial"/>
        <family val="2"/>
      </rPr>
      <t xml:space="preserve">             Cliquer ICI</t>
    </r>
    <r>
      <rPr>
        <sz val="11"/>
        <rFont val="Arial"/>
        <family val="2"/>
      </rPr>
      <t xml:space="preserve"> </t>
    </r>
    <r>
      <rPr>
        <sz val="11"/>
        <rFont val="Wingdings 2"/>
        <family val="1"/>
        <charset val="2"/>
      </rPr>
      <t>L</t>
    </r>
    <r>
      <rPr>
        <sz val="8"/>
        <rFont val="Wingdings 2"/>
        <family val="1"/>
        <charset val="2"/>
      </rPr>
      <t/>
    </r>
  </si>
  <si>
    <t>DOMICILIATION BANCAIRE</t>
  </si>
  <si>
    <t>&lt;&lt;&lt; RETOUR</t>
  </si>
  <si>
    <t>Seule, la version en cours des "BasesFinancières-LTA-Vxxx" fait foi - voir http://liguetiralsace.fr/index.php?id=198</t>
  </si>
  <si>
    <r>
      <rPr>
        <b/>
        <i/>
        <u/>
        <sz val="11"/>
        <rFont val="Arial"/>
        <family val="2"/>
      </rPr>
      <t>Utilisation</t>
    </r>
    <r>
      <rPr>
        <i/>
        <sz val="10"/>
        <rFont val="Arial"/>
        <family val="2"/>
      </rPr>
      <t xml:space="preserve"> :
Renseigner les zones à remplir.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</si>
</sst>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€&quot;"/>
    <numFmt numFmtId="165" formatCode="_-* #,##0.00\ [$€-1]_-;\-* #,##0.00\ [$€-1]_-;_-* &quot;-&quot;??\ [$€-1]_-"/>
    <numFmt numFmtId="166" formatCode="&quot;Nb Km ALLER à  &quot;0.00"/>
    <numFmt numFmtId="167" formatCode="dd/mm/yy"/>
    <numFmt numFmtId="168" formatCode="#,##0.00\ [$€-40C];[Red]\-#,##0.00\ [$€-40C]"/>
  </numFmts>
  <fonts count="45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0000FF"/>
      <name val="Arial"/>
      <family val="2"/>
    </font>
    <font>
      <b/>
      <i/>
      <sz val="10"/>
      <color rgb="FF0000FF"/>
      <name val="Calibri"/>
      <family val="2"/>
    </font>
    <font>
      <b/>
      <i/>
      <sz val="11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sz val="9"/>
      <color rgb="FF0000FF"/>
      <name val="Arial"/>
      <family val="2"/>
    </font>
    <font>
      <sz val="9"/>
      <color theme="0" tint="-0.34998626667073579"/>
      <name val="Arial"/>
      <family val="2"/>
    </font>
    <font>
      <b/>
      <i/>
      <u/>
      <sz val="10"/>
      <name val="Arial"/>
      <family val="2"/>
    </font>
    <font>
      <b/>
      <sz val="14"/>
      <color rgb="FF0000FF"/>
      <name val="Arial"/>
      <family val="2"/>
    </font>
    <font>
      <b/>
      <sz val="9"/>
      <name val="Arial"/>
      <family val="2"/>
    </font>
    <font>
      <b/>
      <i/>
      <u/>
      <sz val="11"/>
      <name val="Arial"/>
      <family val="2"/>
    </font>
    <font>
      <i/>
      <vertAlign val="superscript"/>
      <sz val="9"/>
      <name val="Arial"/>
      <family val="2"/>
    </font>
    <font>
      <i/>
      <vertAlign val="subscript"/>
      <sz val="9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i/>
      <sz val="10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1"/>
      <name val="Wingdings 2"/>
      <family val="1"/>
      <charset val="2"/>
    </font>
    <font>
      <sz val="8"/>
      <name val="Wingdings 2"/>
      <family val="1"/>
      <charset val="2"/>
    </font>
    <font>
      <b/>
      <u/>
      <sz val="10"/>
      <color rgb="FFC00000"/>
      <name val="Arial"/>
      <family val="2"/>
    </font>
    <font>
      <i/>
      <sz val="9"/>
      <color rgb="FFC00000"/>
      <name val="Arial"/>
      <family val="2"/>
    </font>
    <font>
      <u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 applyProtection="1">
      <alignment horizontal="left" vertical="top" wrapText="1" inden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protection hidden="1"/>
    </xf>
    <xf numFmtId="165" fontId="4" fillId="0" borderId="0" xfId="1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164" fontId="3" fillId="0" borderId="0" xfId="0" applyNumberFormat="1" applyFont="1" applyAlignment="1" applyProtection="1">
      <alignment wrapText="1"/>
      <protection hidden="1"/>
    </xf>
    <xf numFmtId="165" fontId="19" fillId="0" borderId="0" xfId="1" applyFont="1" applyAlignment="1" applyProtection="1">
      <alignment horizontal="right" vertical="top" wrapText="1"/>
      <protection hidden="1"/>
    </xf>
    <xf numFmtId="0" fontId="9" fillId="0" borderId="0" xfId="0" applyFont="1" applyAlignment="1" applyProtection="1">
      <alignment horizontal="right"/>
      <protection hidden="1"/>
    </xf>
    <xf numFmtId="165" fontId="1" fillId="0" borderId="0" xfId="1" applyProtection="1">
      <protection hidden="1"/>
    </xf>
    <xf numFmtId="0" fontId="0" fillId="0" borderId="0" xfId="0" applyAlignment="1" applyProtection="1">
      <alignment vertical="top"/>
      <protection hidden="1"/>
    </xf>
    <xf numFmtId="0" fontId="1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11" fillId="0" borderId="2" xfId="0" quotePrefix="1" applyFont="1" applyFill="1" applyBorder="1" applyAlignment="1" applyProtection="1">
      <alignment horizontal="left" vertical="top"/>
      <protection hidden="1"/>
    </xf>
    <xf numFmtId="0" fontId="11" fillId="0" borderId="2" xfId="0" applyFont="1" applyFill="1" applyBorder="1" applyAlignment="1" applyProtection="1">
      <alignment horizontal="left" vertical="top" wrapText="1"/>
      <protection hidden="1"/>
    </xf>
    <xf numFmtId="0" fontId="11" fillId="0" borderId="3" xfId="0" applyFont="1" applyFill="1" applyBorder="1" applyAlignment="1" applyProtection="1">
      <alignment horizontal="left" vertical="top" wrapText="1"/>
      <protection hidden="1"/>
    </xf>
    <xf numFmtId="164" fontId="10" fillId="0" borderId="4" xfId="0" applyNumberFormat="1" applyFont="1" applyFill="1" applyBorder="1" applyAlignment="1" applyProtection="1">
      <alignment horizontal="center" vertical="center"/>
      <protection hidden="1"/>
    </xf>
    <xf numFmtId="165" fontId="8" fillId="0" borderId="5" xfId="1" applyFont="1" applyFill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4" fillId="0" borderId="6" xfId="0" applyFont="1" applyFill="1" applyBorder="1" applyProtection="1">
      <protection hidden="1"/>
    </xf>
    <xf numFmtId="164" fontId="4" fillId="0" borderId="7" xfId="0" applyNumberFormat="1" applyFont="1" applyFill="1" applyBorder="1" applyAlignment="1" applyProtection="1">
      <protection hidden="1"/>
    </xf>
    <xf numFmtId="165" fontId="4" fillId="0" borderId="7" xfId="1" applyFont="1" applyFill="1" applyBorder="1" applyProtection="1">
      <protection hidden="1"/>
    </xf>
    <xf numFmtId="0" fontId="9" fillId="0" borderId="8" xfId="0" applyFont="1" applyFill="1" applyBorder="1" applyAlignment="1" applyProtection="1">
      <alignment horizontal="left"/>
      <protection hidden="1"/>
    </xf>
    <xf numFmtId="0" fontId="4" fillId="0" borderId="9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164" fontId="4" fillId="0" borderId="0" xfId="0" applyNumberFormat="1" applyFont="1" applyFill="1" applyBorder="1" applyAlignment="1" applyProtection="1">
      <protection hidden="1"/>
    </xf>
    <xf numFmtId="165" fontId="4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11" fillId="0" borderId="8" xfId="0" applyFont="1" applyFill="1" applyBorder="1" applyAlignment="1" applyProtection="1">
      <alignment horizontal="left"/>
      <protection hidden="1"/>
    </xf>
    <xf numFmtId="0" fontId="11" fillId="0" borderId="9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12" xfId="0" applyFont="1" applyFill="1" applyBorder="1" applyProtection="1"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6" fillId="0" borderId="10" xfId="0" applyFont="1" applyBorder="1" applyAlignment="1" applyProtection="1">
      <alignment horizontal="left" vertical="center"/>
      <protection hidden="1"/>
    </xf>
    <xf numFmtId="0" fontId="21" fillId="2" borderId="13" xfId="0" applyFont="1" applyFill="1" applyBorder="1" applyAlignment="1" applyProtection="1">
      <alignment horizontal="center" vertical="center"/>
      <protection locked="0"/>
    </xf>
    <xf numFmtId="49" fontId="21" fillId="2" borderId="14" xfId="0" applyNumberFormat="1" applyFont="1" applyFill="1" applyBorder="1" applyAlignment="1" applyProtection="1">
      <alignment horizontal="center" vertical="center"/>
      <protection locked="0"/>
    </xf>
    <xf numFmtId="49" fontId="21" fillId="3" borderId="14" xfId="0" applyNumberFormat="1" applyFont="1" applyFill="1" applyBorder="1" applyAlignment="1" applyProtection="1">
      <alignment horizontal="center" vertical="center"/>
      <protection locked="0"/>
    </xf>
    <xf numFmtId="49" fontId="17" fillId="0" borderId="10" xfId="0" applyNumberFormat="1" applyFont="1" applyFill="1" applyBorder="1" applyAlignment="1" applyProtection="1">
      <alignment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49" fontId="17" fillId="0" borderId="1" xfId="0" applyNumberFormat="1" applyFont="1" applyFill="1" applyBorder="1" applyAlignment="1" applyProtection="1">
      <alignment vertical="center"/>
      <protection hidden="1"/>
    </xf>
    <xf numFmtId="0" fontId="9" fillId="0" borderId="15" xfId="0" applyFont="1" applyBorder="1" applyAlignment="1" applyProtection="1">
      <alignment horizontal="right" vertical="center" indent="1"/>
      <protection hidden="1"/>
    </xf>
    <xf numFmtId="0" fontId="4" fillId="0" borderId="10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/>
      <protection hidden="1"/>
    </xf>
    <xf numFmtId="0" fontId="12" fillId="4" borderId="7" xfId="0" applyFont="1" applyFill="1" applyBorder="1" applyAlignment="1" applyProtection="1">
      <alignment horizontal="left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165" fontId="14" fillId="4" borderId="18" xfId="1" applyFont="1" applyFill="1" applyBorder="1" applyAlignment="1" applyProtection="1">
      <alignment horizontal="center" vertical="center"/>
      <protection hidden="1"/>
    </xf>
    <xf numFmtId="166" fontId="14" fillId="4" borderId="7" xfId="0" applyNumberFormat="1" applyFont="1" applyFill="1" applyBorder="1" applyAlignment="1" applyProtection="1">
      <alignment horizontal="center" vertical="center" wrapText="1"/>
      <protection hidden="1"/>
    </xf>
    <xf numFmtId="167" fontId="23" fillId="2" borderId="0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17" fillId="0" borderId="20" xfId="0" applyNumberFormat="1" applyFont="1" applyFill="1" applyBorder="1" applyAlignment="1" applyProtection="1">
      <alignment vertical="center"/>
      <protection hidden="1"/>
    </xf>
    <xf numFmtId="49" fontId="17" fillId="0" borderId="16" xfId="0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0" fillId="0" borderId="31" xfId="0" applyBorder="1" applyProtection="1">
      <protection hidden="1"/>
    </xf>
    <xf numFmtId="0" fontId="0" fillId="0" borderId="31" xfId="0" applyBorder="1" applyAlignment="1" applyProtection="1">
      <alignment vertical="top"/>
      <protection hidden="1"/>
    </xf>
    <xf numFmtId="0" fontId="14" fillId="0" borderId="31" xfId="0" applyFont="1" applyBorder="1" applyProtection="1">
      <protection hidden="1"/>
    </xf>
    <xf numFmtId="0" fontId="1" fillId="0" borderId="31" xfId="0" applyFont="1" applyBorder="1" applyAlignment="1" applyProtection="1">
      <alignment vertical="center"/>
      <protection hidden="1"/>
    </xf>
    <xf numFmtId="0" fontId="1" fillId="0" borderId="31" xfId="0" applyFont="1" applyBorder="1" applyProtection="1">
      <protection hidden="1"/>
    </xf>
    <xf numFmtId="0" fontId="9" fillId="0" borderId="31" xfId="0" applyFont="1" applyBorder="1" applyProtection="1">
      <protection hidden="1"/>
    </xf>
    <xf numFmtId="0" fontId="4" fillId="0" borderId="31" xfId="0" applyFont="1" applyBorder="1" applyProtection="1"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28" fillId="0" borderId="31" xfId="0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/>
      <protection hidden="1"/>
    </xf>
    <xf numFmtId="165" fontId="14" fillId="4" borderId="7" xfId="1" applyFont="1" applyFill="1" applyBorder="1" applyAlignment="1" applyProtection="1">
      <alignment horizontal="center" vertical="center"/>
      <protection hidden="1"/>
    </xf>
    <xf numFmtId="166" fontId="14" fillId="4" borderId="35" xfId="0" applyNumberFormat="1" applyFont="1" applyFill="1" applyBorder="1" applyAlignment="1" applyProtection="1">
      <alignment horizontal="center" vertical="center" wrapText="1"/>
      <protection hidden="1"/>
    </xf>
    <xf numFmtId="1" fontId="22" fillId="2" borderId="19" xfId="0" applyNumberFormat="1" applyFont="1" applyFill="1" applyBorder="1" applyAlignment="1" applyProtection="1">
      <alignment horizontal="center" vertical="center"/>
      <protection locked="0"/>
    </xf>
    <xf numFmtId="1" fontId="22" fillId="2" borderId="36" xfId="0" applyNumberFormat="1" applyFont="1" applyFill="1" applyBorder="1" applyAlignment="1" applyProtection="1">
      <alignment horizontal="center" vertical="center"/>
      <protection locked="0"/>
    </xf>
    <xf numFmtId="0" fontId="14" fillId="4" borderId="35" xfId="0" applyFont="1" applyFill="1" applyBorder="1" applyAlignment="1" applyProtection="1">
      <alignment horizontal="center" vertical="center" wrapText="1"/>
      <protection hidden="1"/>
    </xf>
    <xf numFmtId="164" fontId="3" fillId="0" borderId="27" xfId="0" applyNumberFormat="1" applyFont="1" applyFill="1" applyBorder="1" applyAlignment="1" applyProtection="1">
      <alignment vertical="center"/>
      <protection hidden="1"/>
    </xf>
    <xf numFmtId="165" fontId="25" fillId="5" borderId="28" xfId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/>
      <protection hidden="1"/>
    </xf>
    <xf numFmtId="165" fontId="20" fillId="2" borderId="11" xfId="1" applyFont="1" applyFill="1" applyBorder="1" applyAlignment="1" applyProtection="1">
      <alignment horizontal="left" vertical="center" indent="1"/>
      <protection locked="0"/>
    </xf>
    <xf numFmtId="164" fontId="0" fillId="0" borderId="36" xfId="0" applyNumberFormat="1" applyFont="1" applyFill="1" applyBorder="1" applyAlignment="1" applyProtection="1">
      <alignment vertical="center"/>
      <protection hidden="1"/>
    </xf>
    <xf numFmtId="165" fontId="16" fillId="0" borderId="17" xfId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7" xfId="0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164" fontId="3" fillId="0" borderId="7" xfId="0" applyNumberFormat="1" applyFont="1" applyBorder="1" applyAlignment="1" applyProtection="1">
      <protection hidden="1"/>
    </xf>
    <xf numFmtId="165" fontId="1" fillId="0" borderId="7" xfId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64" fontId="3" fillId="0" borderId="0" xfId="0" applyNumberFormat="1" applyFont="1" applyBorder="1" applyAlignment="1" applyProtection="1">
      <protection hidden="1"/>
    </xf>
    <xf numFmtId="165" fontId="1" fillId="0" borderId="0" xfId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0" xfId="0" applyNumberFormat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14" fontId="0" fillId="0" borderId="0" xfId="0" applyNumberFormat="1" applyProtection="1">
      <protection hidden="1"/>
    </xf>
    <xf numFmtId="0" fontId="14" fillId="4" borderId="0" xfId="0" applyFont="1" applyFill="1" applyBorder="1" applyAlignment="1" applyProtection="1">
      <alignment horizontal="center" vertical="center"/>
      <protection hidden="1"/>
    </xf>
    <xf numFmtId="166" fontId="14" fillId="4" borderId="41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41" xfId="0" applyFont="1" applyFill="1" applyBorder="1" applyAlignment="1" applyProtection="1">
      <alignment horizontal="center" vertical="center" wrapText="1"/>
      <protection hidden="1"/>
    </xf>
    <xf numFmtId="165" fontId="14" fillId="4" borderId="0" xfId="1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left" vertical="center"/>
      <protection hidden="1"/>
    </xf>
    <xf numFmtId="0" fontId="29" fillId="4" borderId="7" xfId="0" applyFont="1" applyFill="1" applyBorder="1" applyAlignment="1" applyProtection="1">
      <alignment horizontal="left" vertical="center" wrapText="1"/>
      <protection hidden="1"/>
    </xf>
    <xf numFmtId="0" fontId="0" fillId="0" borderId="31" xfId="0" applyFont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0" xfId="0" applyFont="1" applyBorder="1" applyProtection="1">
      <protection hidden="1"/>
    </xf>
    <xf numFmtId="164" fontId="0" fillId="0" borderId="19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3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top" wrapText="1"/>
    </xf>
    <xf numFmtId="49" fontId="24" fillId="2" borderId="0" xfId="0" applyNumberFormat="1" applyFont="1" applyFill="1" applyAlignment="1" applyProtection="1">
      <alignment horizontal="left" vertical="center"/>
      <protection locked="0"/>
    </xf>
    <xf numFmtId="49" fontId="24" fillId="2" borderId="33" xfId="0" applyNumberFormat="1" applyFont="1" applyFill="1" applyBorder="1" applyAlignment="1" applyProtection="1">
      <alignment horizontal="left" vertical="center"/>
      <protection locked="0"/>
    </xf>
    <xf numFmtId="49" fontId="22" fillId="2" borderId="23" xfId="0" applyNumberFormat="1" applyFont="1" applyFill="1" applyBorder="1" applyAlignment="1" applyProtection="1">
      <alignment horizontal="left" vertical="center" wrapText="1"/>
      <protection locked="0"/>
    </xf>
    <xf numFmtId="165" fontId="30" fillId="2" borderId="23" xfId="1" applyFont="1" applyFill="1" applyBorder="1" applyAlignment="1" applyProtection="1">
      <alignment horizontal="left" vertical="center" wrapText="1"/>
      <protection locked="0"/>
    </xf>
    <xf numFmtId="0" fontId="0" fillId="4" borderId="37" xfId="0" applyFont="1" applyFill="1" applyBorder="1" applyAlignment="1" applyProtection="1">
      <alignment horizontal="center" vertical="center" wrapText="1"/>
      <protection hidden="1"/>
    </xf>
    <xf numFmtId="0" fontId="0" fillId="4" borderId="38" xfId="0" applyFont="1" applyFill="1" applyBorder="1" applyAlignment="1" applyProtection="1">
      <alignment horizontal="center" vertical="center" wrapText="1"/>
      <protection hidden="1"/>
    </xf>
    <xf numFmtId="14" fontId="30" fillId="2" borderId="40" xfId="1" applyNumberFormat="1" applyFont="1" applyFill="1" applyBorder="1" applyAlignment="1" applyProtection="1">
      <alignment horizontal="center" vertical="center" wrapText="1"/>
      <protection locked="0"/>
    </xf>
    <xf numFmtId="14" fontId="30" fillId="2" borderId="39" xfId="1" applyNumberFormat="1" applyFont="1" applyFill="1" applyBorder="1" applyAlignment="1" applyProtection="1">
      <alignment horizontal="center" vertical="center" wrapText="1"/>
      <protection locked="0"/>
    </xf>
    <xf numFmtId="49" fontId="22" fillId="2" borderId="23" xfId="0" applyNumberFormat="1" applyFont="1" applyFill="1" applyBorder="1" applyAlignment="1" applyProtection="1">
      <alignment horizontal="left" vertical="center"/>
      <protection locked="0"/>
    </xf>
    <xf numFmtId="49" fontId="22" fillId="2" borderId="39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18" fillId="0" borderId="9" xfId="0" applyFont="1" applyFill="1" applyBorder="1" applyAlignment="1" applyProtection="1">
      <alignment horizontal="center"/>
      <protection locked="0"/>
    </xf>
    <xf numFmtId="0" fontId="18" fillId="0" borderId="16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11" fillId="5" borderId="8" xfId="0" applyFont="1" applyFill="1" applyBorder="1" applyAlignment="1" applyProtection="1">
      <alignment horizontal="left"/>
      <protection locked="0"/>
    </xf>
    <xf numFmtId="0" fontId="11" fillId="5" borderId="9" xfId="0" applyFont="1" applyFill="1" applyBorder="1" applyAlignment="1" applyProtection="1">
      <alignment horizontal="left"/>
      <protection locked="0"/>
    </xf>
    <xf numFmtId="0" fontId="17" fillId="0" borderId="15" xfId="0" applyFont="1" applyFill="1" applyBorder="1" applyAlignment="1" applyProtection="1">
      <alignment horizontal="center"/>
      <protection hidden="1"/>
    </xf>
    <xf numFmtId="0" fontId="17" fillId="0" borderId="16" xfId="0" applyFont="1" applyFill="1" applyBorder="1" applyAlignment="1" applyProtection="1">
      <alignment horizontal="center"/>
      <protection hidden="1"/>
    </xf>
    <xf numFmtId="0" fontId="9" fillId="0" borderId="7" xfId="0" applyFont="1" applyFill="1" applyBorder="1" applyAlignment="1" applyProtection="1">
      <alignment horizontal="left" wrapText="1" indent="5"/>
      <protection hidden="1"/>
    </xf>
    <xf numFmtId="0" fontId="0" fillId="0" borderId="7" xfId="0" applyFill="1" applyBorder="1" applyAlignment="1" applyProtection="1">
      <alignment horizontal="left" wrapText="1" indent="5"/>
      <protection hidden="1"/>
    </xf>
    <xf numFmtId="0" fontId="0" fillId="0" borderId="12" xfId="0" applyFill="1" applyBorder="1" applyAlignment="1" applyProtection="1">
      <alignment horizontal="left" wrapText="1" indent="5"/>
      <protection hidden="1"/>
    </xf>
    <xf numFmtId="164" fontId="25" fillId="0" borderId="29" xfId="0" applyNumberFormat="1" applyFont="1" applyFill="1" applyBorder="1" applyAlignment="1" applyProtection="1">
      <alignment horizontal="center" vertical="center" wrapText="1"/>
      <protection hidden="1"/>
    </xf>
    <xf numFmtId="164" fontId="25" fillId="0" borderId="30" xfId="0" applyNumberFormat="1" applyFont="1" applyFill="1" applyBorder="1" applyAlignment="1" applyProtection="1">
      <alignment horizontal="center" vertical="center" wrapText="1"/>
      <protection hidden="1"/>
    </xf>
    <xf numFmtId="168" fontId="26" fillId="0" borderId="21" xfId="1" applyNumberFormat="1" applyFont="1" applyFill="1" applyBorder="1" applyAlignment="1" applyProtection="1">
      <alignment horizontal="right" vertical="center"/>
      <protection hidden="1"/>
    </xf>
    <xf numFmtId="168" fontId="26" fillId="0" borderId="22" xfId="1" applyNumberFormat="1" applyFont="1" applyFill="1" applyBorder="1" applyAlignment="1" applyProtection="1">
      <alignment horizontal="right" vertical="center"/>
      <protection hidden="1"/>
    </xf>
    <xf numFmtId="0" fontId="15" fillId="0" borderId="0" xfId="0" quotePrefix="1" applyFont="1" applyFill="1" applyBorder="1" applyAlignment="1" applyProtection="1">
      <alignment horizontal="left" vertical="top" wrapText="1"/>
      <protection hidden="1"/>
    </xf>
    <xf numFmtId="0" fontId="17" fillId="0" borderId="6" xfId="0" applyFont="1" applyFill="1" applyBorder="1" applyAlignment="1" applyProtection="1">
      <alignment horizontal="center"/>
      <protection hidden="1"/>
    </xf>
    <xf numFmtId="0" fontId="17" fillId="0" borderId="12" xfId="0" applyFont="1" applyFill="1" applyBorder="1" applyAlignment="1" applyProtection="1">
      <alignment horizontal="center"/>
      <protection hidden="1"/>
    </xf>
    <xf numFmtId="164" fontId="27" fillId="2" borderId="0" xfId="0" applyNumberFormat="1" applyFont="1" applyFill="1" applyBorder="1" applyAlignment="1" applyProtection="1">
      <alignment horizontal="left"/>
      <protection locked="0" hidden="1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34" xfId="0" applyFont="1" applyFill="1" applyBorder="1" applyAlignment="1" applyProtection="1">
      <alignment horizontal="center" vertical="center"/>
      <protection locked="0"/>
    </xf>
    <xf numFmtId="0" fontId="16" fillId="0" borderId="42" xfId="0" applyFont="1" applyFill="1" applyBorder="1" applyAlignment="1" applyProtection="1">
      <alignment horizontal="left" vertical="center" wrapText="1"/>
      <protection hidden="1"/>
    </xf>
    <xf numFmtId="0" fontId="16" fillId="0" borderId="43" xfId="0" applyFont="1" applyFill="1" applyBorder="1" applyAlignment="1" applyProtection="1">
      <alignment horizontal="left" vertical="center" wrapText="1"/>
      <protection hidden="1"/>
    </xf>
    <xf numFmtId="0" fontId="39" fillId="6" borderId="0" xfId="2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42" fillId="0" borderId="10" xfId="2" applyFont="1" applyBorder="1" applyAlignment="1" applyProtection="1">
      <alignment horizontal="center"/>
      <protection hidden="1"/>
    </xf>
    <xf numFmtId="49" fontId="4" fillId="0" borderId="24" xfId="0" applyNumberFormat="1" applyFont="1" applyFill="1" applyBorder="1" applyAlignment="1" applyProtection="1">
      <alignment horizontal="left" vertical="center"/>
      <protection hidden="1"/>
    </xf>
    <xf numFmtId="49" fontId="21" fillId="0" borderId="25" xfId="0" applyNumberFormat="1" applyFont="1" applyFill="1" applyBorder="1" applyAlignment="1" applyProtection="1">
      <alignment horizontal="left" vertical="center"/>
      <protection hidden="1"/>
    </xf>
    <xf numFmtId="49" fontId="21" fillId="0" borderId="26" xfId="0" applyNumberFormat="1" applyFont="1" applyFill="1" applyBorder="1" applyAlignment="1" applyProtection="1">
      <alignment horizontal="left" vertical="center"/>
      <protection hidden="1"/>
    </xf>
    <xf numFmtId="0" fontId="43" fillId="0" borderId="24" xfId="0" applyFont="1" applyFill="1" applyBorder="1" applyAlignment="1" applyProtection="1">
      <alignment horizontal="left" vertical="center" wrapText="1"/>
      <protection hidden="1"/>
    </xf>
    <xf numFmtId="0" fontId="43" fillId="0" borderId="25" xfId="0" applyFont="1" applyFill="1" applyBorder="1" applyAlignment="1" applyProtection="1">
      <alignment horizontal="left" vertical="center" wrapText="1"/>
      <protection hidden="1"/>
    </xf>
    <xf numFmtId="0" fontId="43" fillId="0" borderId="26" xfId="0" applyFont="1" applyFill="1" applyBorder="1" applyAlignment="1" applyProtection="1">
      <alignment horizontal="left" vertical="center" wrapText="1"/>
      <protection hidden="1"/>
    </xf>
    <xf numFmtId="0" fontId="44" fillId="0" borderId="0" xfId="2" applyFont="1" applyAlignment="1" applyProtection="1">
      <alignment vertical="center"/>
      <protection hidden="1"/>
    </xf>
    <xf numFmtId="0" fontId="39" fillId="0" borderId="31" xfId="2" applyFont="1" applyBorder="1" applyAlignment="1" applyProtection="1">
      <alignment vertical="center"/>
      <protection locked="0" hidden="1"/>
    </xf>
  </cellXfs>
  <cellStyles count="3">
    <cellStyle name="Euro" xfId="1"/>
    <cellStyle name="Lien hypertexte" xfId="2" builtinId="8"/>
    <cellStyle name="Normal" xfId="0" builtinId="0"/>
  </cellStyles>
  <dxfs count="6">
    <dxf>
      <font>
        <b/>
        <i val="0"/>
        <color rgb="FFFF0000"/>
      </font>
    </dxf>
    <dxf>
      <font>
        <b val="0"/>
        <i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NoticeUtilisation!D5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1645920</xdr:colOff>
      <xdr:row>4</xdr:row>
      <xdr:rowOff>121920</xdr:rowOff>
    </xdr:to>
    <xdr:pic>
      <xdr:nvPicPr>
        <xdr:cNvPr id="1035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5920" cy="18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20</xdr:row>
      <xdr:rowOff>38100</xdr:rowOff>
    </xdr:from>
    <xdr:to>
      <xdr:col>3</xdr:col>
      <xdr:colOff>601980</xdr:colOff>
      <xdr:row>23</xdr:row>
      <xdr:rowOff>266700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2860" y="6637020"/>
          <a:ext cx="4937760" cy="114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297180</xdr:rowOff>
    </xdr:from>
    <xdr:to>
      <xdr:col>1</xdr:col>
      <xdr:colOff>4419195</xdr:colOff>
      <xdr:row>22</xdr:row>
      <xdr:rowOff>30480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5820" y="3139440"/>
          <a:ext cx="4419195" cy="2377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liguetiralsace.fr/index.php?id=198" TargetMode="External"/><Relationship Id="rId1" Type="http://schemas.openxmlformats.org/officeDocument/2006/relationships/hyperlink" Target="http://liguetiralsace.fr/index.php?id=198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M40"/>
  <sheetViews>
    <sheetView showGridLines="0" showZeros="0" tabSelected="1" workbookViewId="0">
      <selection activeCell="B4" sqref="B4:F4"/>
    </sheetView>
  </sheetViews>
  <sheetFormatPr baseColWidth="10" defaultColWidth="11.44140625" defaultRowHeight="13.8" x14ac:dyDescent="0.25"/>
  <cols>
    <col min="1" max="1" width="33.33203125" style="3" customWidth="1"/>
    <col min="2" max="2" width="19.33203125" style="2" customWidth="1"/>
    <col min="3" max="3" width="10.88671875" style="3" customWidth="1"/>
    <col min="4" max="4" width="9.88671875" style="3" customWidth="1"/>
    <col min="5" max="5" width="9.77734375" style="4" customWidth="1"/>
    <col min="6" max="6" width="17" style="11" customWidth="1"/>
    <col min="7" max="7" width="3.88671875" style="3" customWidth="1"/>
    <col min="8" max="8" width="24" style="3" bestFit="1" customWidth="1"/>
    <col min="9" max="16384" width="11.44140625" style="3"/>
  </cols>
  <sheetData>
    <row r="1" spans="1:8" ht="25.5" customHeight="1" x14ac:dyDescent="0.25">
      <c r="A1" s="1"/>
      <c r="F1" s="5"/>
      <c r="G1" s="61"/>
      <c r="H1" s="151" t="s">
        <v>41</v>
      </c>
    </row>
    <row r="2" spans="1:8" ht="71.400000000000006" customHeight="1" x14ac:dyDescent="0.25">
      <c r="A2" s="6"/>
      <c r="B2" s="112" t="s">
        <v>33</v>
      </c>
      <c r="C2" s="112"/>
      <c r="D2" s="112"/>
      <c r="E2" s="112"/>
      <c r="F2" s="112"/>
      <c r="G2" s="61"/>
      <c r="H2" s="152" t="s">
        <v>42</v>
      </c>
    </row>
    <row r="3" spans="1:8" ht="20.25" customHeight="1" x14ac:dyDescent="0.25">
      <c r="B3" s="36" t="s">
        <v>0</v>
      </c>
      <c r="D3" s="7"/>
      <c r="E3" s="8"/>
      <c r="F3" s="9"/>
      <c r="G3" s="61"/>
    </row>
    <row r="4" spans="1:8" ht="19.8" customHeight="1" x14ac:dyDescent="0.25">
      <c r="A4" s="10" t="s">
        <v>1</v>
      </c>
      <c r="B4" s="113"/>
      <c r="C4" s="113"/>
      <c r="D4" s="113"/>
      <c r="E4" s="113"/>
      <c r="F4" s="113"/>
      <c r="G4" s="61"/>
    </row>
    <row r="5" spans="1:8" ht="19.8" customHeight="1" x14ac:dyDescent="0.25">
      <c r="A5" s="72" t="s">
        <v>2</v>
      </c>
      <c r="B5" s="113"/>
      <c r="C5" s="113"/>
      <c r="D5" s="113"/>
      <c r="E5" s="113"/>
      <c r="F5" s="114"/>
      <c r="G5" s="61"/>
    </row>
    <row r="6" spans="1:8" ht="19.8" customHeight="1" x14ac:dyDescent="0.25">
      <c r="A6" s="80"/>
      <c r="B6" s="113"/>
      <c r="C6" s="113"/>
      <c r="D6" s="113"/>
      <c r="E6" s="113"/>
      <c r="F6" s="114"/>
      <c r="G6" s="61"/>
    </row>
    <row r="7" spans="1:8" s="12" customFormat="1" ht="8.4" customHeight="1" x14ac:dyDescent="0.25">
      <c r="G7" s="62"/>
    </row>
    <row r="8" spans="1:8" s="13" customFormat="1" ht="13.2" x14ac:dyDescent="0.2">
      <c r="A8" s="123" t="s">
        <v>38</v>
      </c>
      <c r="B8" s="123"/>
      <c r="C8" s="123"/>
      <c r="D8" s="123"/>
      <c r="E8" s="123"/>
      <c r="F8" s="123"/>
      <c r="G8" s="63"/>
    </row>
    <row r="9" spans="1:8" s="34" customFormat="1" ht="26.4" customHeight="1" x14ac:dyDescent="0.25">
      <c r="A9" s="50" t="s">
        <v>28</v>
      </c>
      <c r="B9" s="51"/>
      <c r="C9" s="52"/>
      <c r="D9" s="52"/>
      <c r="E9" s="117" t="s">
        <v>5</v>
      </c>
      <c r="F9" s="118"/>
      <c r="G9" s="64"/>
    </row>
    <row r="10" spans="1:8" s="14" customFormat="1" ht="40.799999999999997" customHeight="1" x14ac:dyDescent="0.25">
      <c r="A10" s="116"/>
      <c r="B10" s="116"/>
      <c r="C10" s="116"/>
      <c r="D10" s="116"/>
      <c r="E10" s="119"/>
      <c r="F10" s="120"/>
      <c r="G10" s="65"/>
    </row>
    <row r="11" spans="1:8" s="14" customFormat="1" ht="25.8" customHeight="1" x14ac:dyDescent="0.25">
      <c r="A11" s="103" t="s">
        <v>35</v>
      </c>
      <c r="B11" s="51"/>
      <c r="C11" s="51"/>
      <c r="D11" s="74" t="s">
        <v>34</v>
      </c>
      <c r="E11" s="77" t="s">
        <v>13</v>
      </c>
      <c r="F11" s="73" t="s">
        <v>4</v>
      </c>
      <c r="G11" s="65"/>
    </row>
    <row r="12" spans="1:8" s="14" customFormat="1" ht="15" x14ac:dyDescent="0.25">
      <c r="A12" s="102" t="s">
        <v>39</v>
      </c>
      <c r="B12" s="98"/>
      <c r="C12" s="98"/>
      <c r="D12" s="99"/>
      <c r="E12" s="100"/>
      <c r="F12" s="101"/>
      <c r="G12" s="65"/>
    </row>
    <row r="13" spans="1:8" s="14" customFormat="1" ht="39" customHeight="1" x14ac:dyDescent="0.25">
      <c r="A13" s="121"/>
      <c r="B13" s="121"/>
      <c r="C13" s="122"/>
      <c r="D13" s="75"/>
      <c r="E13" s="109" t="str">
        <f>IF(D13=0,"",IF($E$10=0,"Date manquante",VLOOKUP(MONTH($E$10),Param!$A$2:$B$13,2,FALSE)))</f>
        <v/>
      </c>
      <c r="F13" s="83" t="str">
        <f>IF(OR($E13="",$E13="Date manquante"),"",$E13*$D13)</f>
        <v/>
      </c>
      <c r="G13" s="65"/>
    </row>
    <row r="14" spans="1:8" s="13" customFormat="1" ht="18" customHeight="1" x14ac:dyDescent="0.2">
      <c r="A14" s="103" t="s">
        <v>36</v>
      </c>
      <c r="B14" s="51"/>
      <c r="C14" s="51"/>
      <c r="D14" s="74" t="s">
        <v>3</v>
      </c>
      <c r="E14" s="77" t="s">
        <v>13</v>
      </c>
      <c r="F14" s="73" t="s">
        <v>4</v>
      </c>
      <c r="G14" s="63"/>
    </row>
    <row r="15" spans="1:8" s="14" customFormat="1" ht="34.200000000000003" customHeight="1" x14ac:dyDescent="0.25">
      <c r="A15" s="115"/>
      <c r="B15" s="115"/>
      <c r="C15" s="115"/>
      <c r="D15" s="76"/>
      <c r="E15" s="82">
        <f>IF(D15=0,0,Param!$D$2)</f>
        <v>0</v>
      </c>
      <c r="F15" s="83" t="str">
        <f>IF(OR($E$10=0,$D$15=0),"",$E15*$D15)</f>
        <v/>
      </c>
      <c r="G15" s="65"/>
    </row>
    <row r="16" spans="1:8" s="13" customFormat="1" ht="30.6" customHeight="1" x14ac:dyDescent="0.2">
      <c r="A16" s="50" t="s">
        <v>37</v>
      </c>
      <c r="B16" s="51"/>
      <c r="C16" s="51"/>
      <c r="D16" s="54"/>
      <c r="E16" s="54"/>
      <c r="F16" s="53" t="s">
        <v>4</v>
      </c>
      <c r="G16" s="63"/>
    </row>
    <row r="17" spans="1:247" s="14" customFormat="1" ht="34.799999999999997" customHeight="1" x14ac:dyDescent="0.25">
      <c r="A17" s="110"/>
      <c r="B17" s="110"/>
      <c r="C17" s="110"/>
      <c r="D17" s="110"/>
      <c r="E17" s="111"/>
      <c r="F17" s="81"/>
      <c r="G17" s="65"/>
    </row>
    <row r="18" spans="1:247" s="13" customFormat="1" ht="30.6" customHeight="1" x14ac:dyDescent="0.2">
      <c r="A18" s="110"/>
      <c r="B18" s="110"/>
      <c r="C18" s="110"/>
      <c r="D18" s="110"/>
      <c r="E18" s="111"/>
      <c r="F18" s="81"/>
      <c r="G18" s="63"/>
    </row>
    <row r="19" spans="1:247" s="14" customFormat="1" ht="13.2" x14ac:dyDescent="0.25">
      <c r="A19" s="110"/>
      <c r="B19" s="110"/>
      <c r="C19" s="110"/>
      <c r="D19" s="110"/>
      <c r="E19" s="111"/>
      <c r="F19" s="81"/>
      <c r="G19" s="65"/>
    </row>
    <row r="20" spans="1:247" s="14" customFormat="1" thickBot="1" x14ac:dyDescent="0.3">
      <c r="A20" s="16" t="s">
        <v>6</v>
      </c>
      <c r="B20" s="17"/>
      <c r="C20" s="17"/>
      <c r="D20" s="17"/>
      <c r="E20" s="18"/>
      <c r="F20" s="17"/>
      <c r="G20" s="69"/>
    </row>
    <row r="21" spans="1:247" s="14" customFormat="1" ht="26.4" customHeight="1" thickTop="1" x14ac:dyDescent="0.25">
      <c r="A21" s="149" t="str">
        <f>IF(NoticeUtilisation!D6="","MANQUE DOMICILIATION BANCAIRE du REMBOURSEMENT.","DOMICILIATION BANCAIRE du REMBOURSEMENT.")</f>
        <v>MANQUE DOMICILIATION BANCAIRE du REMBOURSEMENT.</v>
      </c>
      <c r="B21" s="149"/>
      <c r="C21" s="149"/>
      <c r="D21" s="150"/>
      <c r="E21" s="19" t="s">
        <v>7</v>
      </c>
      <c r="F21" s="20" t="str">
        <f>IF(SUM(F13,F15,F17,F18,F19)=0,"",SUM(F13,F15,F17,F18,F19))</f>
        <v/>
      </c>
      <c r="G21" s="65"/>
    </row>
    <row r="22" spans="1:247" s="14" customFormat="1" ht="23.25" customHeight="1" thickBot="1" x14ac:dyDescent="0.3">
      <c r="A22" s="132" t="s">
        <v>14</v>
      </c>
      <c r="B22" s="133"/>
      <c r="C22" s="133"/>
      <c r="D22" s="134"/>
      <c r="E22" s="78" t="s">
        <v>40</v>
      </c>
      <c r="F22" s="79"/>
      <c r="G22" s="65"/>
    </row>
    <row r="23" spans="1:247" ht="22.8" customHeight="1" thickTop="1" x14ac:dyDescent="0.25">
      <c r="A23" s="42" t="str">
        <f>"IBAN:   FR76"&amp;"   "&amp;LEFT(NoticeUtilisation!D6,"4")&amp;"      " &amp; MID(NoticeUtilisation!D6,5,4)&amp;"      " &amp; MID(NoticeUtilisation!D6,9,4)&amp;"      " &amp; MID(NoticeUtilisation!D6,13,4)&amp;"     " &amp; MID(NoticeUtilisation!D6,17,4)&amp;"      " &amp; MID(NoticeUtilisation!D6,21,4)</f>
        <v xml:space="preserve">IBAN:   FR76                                </v>
      </c>
      <c r="B23" s="43"/>
      <c r="C23" s="43"/>
      <c r="D23" s="58"/>
      <c r="E23" s="135" t="str">
        <f>IF(F21="","A rendre"&amp;CHAR(10)&amp;"    ou"&amp;CHAR(10)&amp;"A percv.",IF(F23&lt;0,"A rendre","A percv."))</f>
        <v>A rendre
    ou
A percv.</v>
      </c>
      <c r="F23" s="137" t="str">
        <f>IF(F21="","",F21-F22)</f>
        <v/>
      </c>
      <c r="G23" s="61"/>
    </row>
    <row r="24" spans="1:247" s="15" customFormat="1" ht="22.8" customHeight="1" x14ac:dyDescent="0.25">
      <c r="A24" s="37" t="str">
        <f>"Code BIC:  "&amp;NoticeUtilisation!E7</f>
        <v xml:space="preserve">Code BIC:  </v>
      </c>
      <c r="B24" s="41"/>
      <c r="C24" s="41"/>
      <c r="D24" s="59"/>
      <c r="E24" s="136"/>
      <c r="F24" s="138"/>
      <c r="G24" s="61"/>
    </row>
    <row r="25" spans="1:247" s="108" customFormat="1" ht="33" customHeight="1" x14ac:dyDescent="0.25">
      <c r="A25" s="139" t="s">
        <v>8</v>
      </c>
      <c r="B25" s="139"/>
      <c r="C25" s="139"/>
      <c r="D25" s="139"/>
      <c r="E25" s="139"/>
      <c r="F25" s="139"/>
      <c r="G25" s="104"/>
      <c r="H25" s="107"/>
      <c r="I25" s="106"/>
      <c r="J25" s="107"/>
      <c r="K25" s="106"/>
      <c r="L25" s="107"/>
      <c r="M25" s="106"/>
      <c r="N25" s="107"/>
      <c r="O25" s="106"/>
      <c r="P25" s="107"/>
      <c r="Q25" s="106"/>
      <c r="R25" s="107"/>
      <c r="S25" s="106"/>
      <c r="T25" s="107"/>
      <c r="U25" s="106"/>
      <c r="V25" s="107"/>
      <c r="W25" s="106"/>
      <c r="X25" s="107"/>
      <c r="Y25" s="106"/>
      <c r="Z25" s="107"/>
      <c r="AA25" s="106"/>
      <c r="AB25" s="107"/>
      <c r="AC25" s="106"/>
      <c r="AD25" s="107"/>
      <c r="AE25" s="106"/>
      <c r="AF25" s="107"/>
      <c r="AG25" s="106"/>
      <c r="AH25" s="107"/>
      <c r="AI25" s="106"/>
      <c r="AJ25" s="107"/>
      <c r="AK25" s="106"/>
      <c r="AL25" s="107"/>
      <c r="AM25" s="106"/>
      <c r="AN25" s="107"/>
      <c r="AO25" s="106"/>
      <c r="AP25" s="107"/>
      <c r="AQ25" s="106"/>
      <c r="AR25" s="107"/>
      <c r="AS25" s="106"/>
      <c r="AT25" s="107"/>
      <c r="AU25" s="106"/>
      <c r="AV25" s="107"/>
      <c r="AW25" s="106"/>
      <c r="AX25" s="107"/>
      <c r="AY25" s="106"/>
      <c r="AZ25" s="107"/>
      <c r="BA25" s="106"/>
      <c r="BB25" s="107"/>
      <c r="BC25" s="106"/>
      <c r="BD25" s="107"/>
      <c r="BE25" s="106"/>
      <c r="BF25" s="107"/>
      <c r="BG25" s="106"/>
      <c r="BH25" s="107"/>
      <c r="BI25" s="106"/>
      <c r="BJ25" s="107"/>
      <c r="BK25" s="106"/>
      <c r="BL25" s="107"/>
      <c r="BM25" s="106"/>
      <c r="BN25" s="107"/>
      <c r="BO25" s="106"/>
      <c r="BP25" s="107"/>
      <c r="BQ25" s="106"/>
      <c r="BR25" s="107"/>
      <c r="BS25" s="106"/>
      <c r="BT25" s="107"/>
      <c r="BU25" s="106"/>
      <c r="BV25" s="107"/>
      <c r="BW25" s="106"/>
      <c r="BX25" s="107"/>
      <c r="BY25" s="106"/>
      <c r="BZ25" s="107"/>
      <c r="CA25" s="106"/>
      <c r="CB25" s="107"/>
      <c r="CC25" s="106"/>
      <c r="CD25" s="107"/>
      <c r="CE25" s="106"/>
      <c r="CF25" s="107"/>
      <c r="CG25" s="106"/>
      <c r="CH25" s="107"/>
      <c r="CI25" s="106"/>
      <c r="CJ25" s="107"/>
      <c r="CK25" s="106"/>
      <c r="CL25" s="107"/>
      <c r="CM25" s="106"/>
      <c r="CN25" s="107"/>
      <c r="CO25" s="106"/>
      <c r="CP25" s="107"/>
      <c r="CQ25" s="106"/>
      <c r="CR25" s="107"/>
      <c r="CS25" s="106"/>
      <c r="CT25" s="107"/>
      <c r="CU25" s="106"/>
      <c r="CV25" s="107"/>
      <c r="CW25" s="106"/>
      <c r="CX25" s="107"/>
      <c r="CY25" s="106"/>
      <c r="CZ25" s="107"/>
      <c r="DA25" s="106"/>
      <c r="DB25" s="107"/>
      <c r="DC25" s="106"/>
      <c r="DD25" s="107"/>
      <c r="DE25" s="106"/>
      <c r="DF25" s="107"/>
      <c r="DG25" s="106"/>
      <c r="DH25" s="107"/>
      <c r="DI25" s="106"/>
      <c r="DJ25" s="107"/>
      <c r="DK25" s="106"/>
      <c r="DL25" s="107"/>
      <c r="DM25" s="106"/>
      <c r="DN25" s="107"/>
      <c r="DO25" s="106"/>
      <c r="DP25" s="107"/>
      <c r="DQ25" s="106"/>
      <c r="DR25" s="107"/>
      <c r="DS25" s="106"/>
      <c r="DT25" s="107"/>
      <c r="DU25" s="106"/>
      <c r="DV25" s="107"/>
      <c r="DW25" s="106"/>
      <c r="DX25" s="107"/>
      <c r="DY25" s="106"/>
      <c r="DZ25" s="107"/>
      <c r="EA25" s="106"/>
      <c r="EB25" s="107"/>
      <c r="EC25" s="106"/>
      <c r="ED25" s="107"/>
      <c r="EE25" s="106"/>
      <c r="EF25" s="107"/>
      <c r="EG25" s="106"/>
      <c r="EH25" s="107"/>
      <c r="EI25" s="106"/>
      <c r="EJ25" s="107"/>
      <c r="EK25" s="106"/>
      <c r="EL25" s="107"/>
      <c r="EM25" s="106"/>
      <c r="EN25" s="107"/>
      <c r="EO25" s="106"/>
      <c r="EP25" s="107"/>
      <c r="EQ25" s="106"/>
      <c r="ER25" s="107"/>
      <c r="ES25" s="106"/>
      <c r="ET25" s="107"/>
      <c r="EU25" s="106"/>
      <c r="EV25" s="107"/>
      <c r="EW25" s="106"/>
      <c r="EX25" s="107"/>
      <c r="EY25" s="106"/>
      <c r="EZ25" s="107"/>
      <c r="FA25" s="106"/>
      <c r="FB25" s="107"/>
      <c r="FC25" s="106"/>
      <c r="FD25" s="107"/>
      <c r="FE25" s="106"/>
      <c r="FF25" s="107"/>
      <c r="FG25" s="106"/>
      <c r="FH25" s="107"/>
      <c r="FI25" s="106"/>
      <c r="FJ25" s="107"/>
      <c r="FK25" s="106"/>
      <c r="FL25" s="107"/>
      <c r="FM25" s="106"/>
      <c r="FN25" s="107"/>
      <c r="FO25" s="106"/>
      <c r="FP25" s="107"/>
      <c r="FQ25" s="106"/>
      <c r="FR25" s="107"/>
      <c r="FS25" s="106"/>
      <c r="FT25" s="107"/>
      <c r="FU25" s="106"/>
      <c r="FV25" s="107"/>
      <c r="FW25" s="106"/>
      <c r="FX25" s="107"/>
      <c r="FY25" s="106"/>
      <c r="FZ25" s="107"/>
      <c r="GA25" s="106"/>
      <c r="GB25" s="107"/>
      <c r="GC25" s="106"/>
      <c r="GD25" s="107"/>
      <c r="GE25" s="106"/>
      <c r="GF25" s="107"/>
      <c r="GG25" s="106"/>
      <c r="GH25" s="107"/>
      <c r="GI25" s="106"/>
      <c r="GJ25" s="107"/>
      <c r="GK25" s="106"/>
      <c r="GL25" s="107"/>
      <c r="GM25" s="106"/>
      <c r="GN25" s="107"/>
      <c r="GO25" s="106"/>
      <c r="GP25" s="107"/>
      <c r="GQ25" s="106"/>
      <c r="GR25" s="107"/>
      <c r="GS25" s="106"/>
      <c r="GT25" s="107"/>
      <c r="GU25" s="106"/>
      <c r="GV25" s="107"/>
      <c r="GW25" s="106"/>
      <c r="GX25" s="107"/>
      <c r="GY25" s="106"/>
      <c r="GZ25" s="107"/>
      <c r="HA25" s="106"/>
      <c r="HB25" s="107"/>
      <c r="HC25" s="106"/>
      <c r="HD25" s="107"/>
      <c r="HE25" s="106"/>
      <c r="HF25" s="107"/>
      <c r="HG25" s="106"/>
      <c r="HH25" s="107"/>
      <c r="HI25" s="106"/>
      <c r="HJ25" s="107"/>
      <c r="HK25" s="106"/>
      <c r="HL25" s="107"/>
      <c r="HM25" s="106"/>
      <c r="HN25" s="107"/>
      <c r="HO25" s="106"/>
      <c r="HP25" s="107"/>
      <c r="HQ25" s="106"/>
      <c r="HR25" s="107"/>
      <c r="HS25" s="106"/>
      <c r="HT25" s="107"/>
      <c r="HU25" s="106"/>
      <c r="HV25" s="107"/>
      <c r="HW25" s="106"/>
      <c r="HX25" s="107"/>
      <c r="HY25" s="106"/>
      <c r="HZ25" s="107"/>
      <c r="IA25" s="106"/>
      <c r="IB25" s="107"/>
      <c r="IC25" s="106"/>
      <c r="ID25" s="107"/>
      <c r="IE25" s="106"/>
      <c r="IF25" s="107"/>
      <c r="IG25" s="106"/>
      <c r="IH25" s="107"/>
      <c r="II25" s="106"/>
      <c r="IJ25" s="107"/>
      <c r="IK25" s="106"/>
      <c r="IL25" s="107"/>
      <c r="IM25" s="106"/>
    </row>
    <row r="26" spans="1:247" s="15" customFormat="1" ht="25.5" customHeight="1" x14ac:dyDescent="0.25">
      <c r="A26" s="35" t="s">
        <v>5</v>
      </c>
      <c r="B26" s="140" t="s">
        <v>9</v>
      </c>
      <c r="C26" s="141"/>
      <c r="D26" s="22" t="s">
        <v>22</v>
      </c>
      <c r="E26" s="23"/>
      <c r="F26" s="24"/>
      <c r="G26" s="61"/>
    </row>
    <row r="27" spans="1:247" s="21" customFormat="1" x14ac:dyDescent="0.3">
      <c r="A27" s="55"/>
      <c r="B27" s="25" t="s">
        <v>21</v>
      </c>
      <c r="C27" s="26"/>
      <c r="D27" s="27"/>
      <c r="E27" s="28"/>
      <c r="F27" s="29"/>
      <c r="G27" s="66"/>
    </row>
    <row r="28" spans="1:247" s="21" customFormat="1" ht="20.399999999999999" customHeight="1" x14ac:dyDescent="0.2">
      <c r="A28" s="30" t="s">
        <v>10</v>
      </c>
      <c r="B28" s="25" t="s">
        <v>11</v>
      </c>
      <c r="C28" s="26"/>
      <c r="D28" s="30" t="s">
        <v>5</v>
      </c>
      <c r="E28" s="142"/>
      <c r="F28" s="142"/>
      <c r="G28" s="67"/>
    </row>
    <row r="29" spans="1:247" s="21" customFormat="1" ht="19.5" customHeight="1" x14ac:dyDescent="0.2">
      <c r="A29" s="124"/>
      <c r="B29" s="126" t="s">
        <v>12</v>
      </c>
      <c r="C29" s="127"/>
      <c r="D29" s="143"/>
      <c r="E29" s="144"/>
      <c r="F29" s="145"/>
      <c r="G29" s="67"/>
    </row>
    <row r="30" spans="1:247" s="21" customFormat="1" ht="18" customHeight="1" x14ac:dyDescent="0.2">
      <c r="A30" s="124"/>
      <c r="B30" s="128" t="s">
        <v>5</v>
      </c>
      <c r="C30" s="129"/>
      <c r="D30" s="143"/>
      <c r="E30" s="144"/>
      <c r="F30" s="145"/>
      <c r="G30" s="67"/>
    </row>
    <row r="31" spans="1:247" s="33" customFormat="1" ht="21.75" customHeight="1" x14ac:dyDescent="0.2">
      <c r="A31" s="124"/>
      <c r="B31" s="31"/>
      <c r="C31" s="32"/>
      <c r="D31" s="143"/>
      <c r="E31" s="144"/>
      <c r="F31" s="145"/>
      <c r="G31" s="68"/>
    </row>
    <row r="32" spans="1:247" ht="27.75" customHeight="1" x14ac:dyDescent="0.25">
      <c r="A32" s="125"/>
      <c r="B32" s="130" t="s">
        <v>9</v>
      </c>
      <c r="C32" s="131"/>
      <c r="D32" s="146"/>
      <c r="E32" s="147"/>
      <c r="F32" s="148"/>
      <c r="G32" s="15"/>
    </row>
    <row r="33" spans="1:7" ht="13.5" customHeight="1" x14ac:dyDescent="0.25">
      <c r="A33" s="87"/>
      <c r="B33" s="88"/>
      <c r="C33" s="87"/>
      <c r="D33" s="87"/>
      <c r="E33" s="89"/>
      <c r="F33" s="90"/>
      <c r="G33" s="15"/>
    </row>
    <row r="34" spans="1:7" ht="13.5" customHeight="1" x14ac:dyDescent="0.25">
      <c r="A34" s="15"/>
      <c r="B34" s="91"/>
      <c r="C34" s="15"/>
      <c r="D34" s="15"/>
      <c r="E34" s="92"/>
      <c r="F34" s="93"/>
      <c r="G34" s="15"/>
    </row>
    <row r="35" spans="1:7" x14ac:dyDescent="0.25">
      <c r="A35" s="15"/>
      <c r="B35" s="91"/>
      <c r="C35" s="15"/>
      <c r="D35" s="15"/>
      <c r="E35" s="92"/>
      <c r="F35" s="93"/>
      <c r="G35" s="15"/>
    </row>
    <row r="36" spans="1:7" ht="13.8" customHeight="1" x14ac:dyDescent="0.25">
      <c r="A36" s="15"/>
      <c r="B36" s="91"/>
      <c r="C36" s="15"/>
      <c r="D36" s="15"/>
      <c r="E36" s="92"/>
      <c r="F36" s="93"/>
      <c r="G36" s="15"/>
    </row>
    <row r="37" spans="1:7" ht="13.8" customHeight="1" x14ac:dyDescent="0.25">
      <c r="A37" s="15"/>
      <c r="B37" s="91"/>
      <c r="C37" s="15"/>
      <c r="D37" s="15"/>
      <c r="E37" s="92"/>
      <c r="F37" s="93"/>
      <c r="G37" s="15"/>
    </row>
    <row r="38" spans="1:7" ht="13.8" customHeight="1" x14ac:dyDescent="0.25">
      <c r="A38" s="15"/>
      <c r="B38" s="91"/>
      <c r="C38" s="15"/>
      <c r="D38" s="15"/>
      <c r="E38" s="92"/>
      <c r="F38" s="93"/>
      <c r="G38" s="15"/>
    </row>
    <row r="39" spans="1:7" ht="13.8" customHeight="1" x14ac:dyDescent="0.25">
      <c r="A39" s="15"/>
      <c r="B39" s="91"/>
      <c r="C39" s="15"/>
      <c r="D39" s="15"/>
      <c r="E39" s="92"/>
      <c r="F39" s="93"/>
      <c r="G39" s="15"/>
    </row>
    <row r="40" spans="1:7" x14ac:dyDescent="0.25">
      <c r="A40" s="15"/>
      <c r="B40" s="91"/>
      <c r="C40" s="15"/>
      <c r="D40" s="15"/>
      <c r="E40" s="92"/>
      <c r="F40" s="93"/>
    </row>
  </sheetData>
  <sheetProtection algorithmName="SHA-512" hashValue="HDzhsrLxVdEq9kchL1tsPAX9qYxbmajq5nEUVED7/z6EFtPbjll47FOwOz0PvvsgNrtQBH6d9gwusylmBoNQSQ==" saltValue="WBsr2q3ncpR3JF4MXY+KSw==" spinCount="100000" sheet="1" selectLockedCells="1"/>
  <mergeCells count="25">
    <mergeCell ref="A29:A32"/>
    <mergeCell ref="B29:C29"/>
    <mergeCell ref="B30:C30"/>
    <mergeCell ref="B32:C32"/>
    <mergeCell ref="A22:D22"/>
    <mergeCell ref="E23:E24"/>
    <mergeCell ref="F23:F24"/>
    <mergeCell ref="A25:F25"/>
    <mergeCell ref="B26:C26"/>
    <mergeCell ref="E28:F28"/>
    <mergeCell ref="D29:F32"/>
    <mergeCell ref="A21:D21"/>
    <mergeCell ref="A17:E17"/>
    <mergeCell ref="A18:E18"/>
    <mergeCell ref="A19:E19"/>
    <mergeCell ref="B2:F2"/>
    <mergeCell ref="B4:F4"/>
    <mergeCell ref="B5:F5"/>
    <mergeCell ref="B6:F6"/>
    <mergeCell ref="A15:C15"/>
    <mergeCell ref="A10:D10"/>
    <mergeCell ref="E9:F9"/>
    <mergeCell ref="E10:F10"/>
    <mergeCell ref="A13:C13"/>
    <mergeCell ref="A8:F8"/>
  </mergeCells>
  <conditionalFormatting sqref="E23">
    <cfRule type="containsText" dxfId="5" priority="6" stopIfTrue="1" operator="containsText" text="ren">
      <formula>NOT(ISERROR(SEARCH("ren",E23)))</formula>
    </cfRule>
  </conditionalFormatting>
  <conditionalFormatting sqref="B29:C29">
    <cfRule type="notContainsText" dxfId="4" priority="5" operator="notContains" text="Nom">
      <formula>ISERROR(SEARCH("Nom",B29))</formula>
    </cfRule>
  </conditionalFormatting>
  <conditionalFormatting sqref="B30:C30">
    <cfRule type="notContainsText" dxfId="3" priority="4" operator="notContains" text="Date">
      <formula>ISERROR(SEARCH("Date",B30))</formula>
    </cfRule>
  </conditionalFormatting>
  <conditionalFormatting sqref="E13">
    <cfRule type="containsText" dxfId="2" priority="3" operator="containsText" text="Date">
      <formula>NOT(ISERROR(SEARCH("Date",E13)))</formula>
    </cfRule>
  </conditionalFormatting>
  <conditionalFormatting sqref="E23:E24">
    <cfRule type="containsText" dxfId="1" priority="2" stopIfTrue="1" operator="containsText" text="ou">
      <formula>NOT(ISERROR(SEARCH("ou",E23)))</formula>
    </cfRule>
  </conditionalFormatting>
  <conditionalFormatting sqref="A21:D21">
    <cfRule type="containsText" dxfId="0" priority="1" operator="containsText" text="Manque">
      <formula>NOT(ISERROR(SEARCH("Manque",A21)))</formula>
    </cfRule>
  </conditionalFormatting>
  <hyperlinks>
    <hyperlink ref="H1" location="NoticeUtilisation!A1" display="Voir NOTICE UTILISATION"/>
  </hyperlinks>
  <printOptions horizontalCentered="1"/>
  <pageMargins left="0.23622047244094491" right="0.15748031496062992" top="0.46" bottom="0.19685039370078741" header="0.19685039370078741" footer="0.19685039370078741"/>
  <pageSetup paperSize="9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L39"/>
  <sheetViews>
    <sheetView showGridLines="0" showZeros="0" workbookViewId="0"/>
  </sheetViews>
  <sheetFormatPr baseColWidth="10" defaultColWidth="11.44140625" defaultRowHeight="13.2" x14ac:dyDescent="0.25"/>
  <cols>
    <col min="1" max="1" width="19.44140625" style="3" customWidth="1"/>
    <col min="2" max="2" width="65.33203125" style="3" customWidth="1"/>
    <col min="3" max="3" width="11.44140625" style="3"/>
    <col min="4" max="6" width="15.5546875" style="3" customWidth="1"/>
    <col min="7" max="7" width="17.44140625" style="3" customWidth="1"/>
    <col min="8" max="16384" width="11.44140625" style="3"/>
  </cols>
  <sheetData>
    <row r="1" spans="1:7" ht="17.399999999999999" x14ac:dyDescent="0.25">
      <c r="A1" s="161" t="s">
        <v>44</v>
      </c>
      <c r="B1" s="160" t="s">
        <v>45</v>
      </c>
      <c r="C1" s="60"/>
    </row>
    <row r="2" spans="1:7" ht="40.200000000000003" x14ac:dyDescent="0.25">
      <c r="A2" s="61"/>
      <c r="B2" s="86" t="s">
        <v>46</v>
      </c>
      <c r="D2" s="153" t="s">
        <v>43</v>
      </c>
      <c r="E2" s="153"/>
      <c r="F2" s="153"/>
      <c r="G2" s="153"/>
    </row>
    <row r="3" spans="1:7" ht="13.2" customHeight="1" x14ac:dyDescent="0.25">
      <c r="A3" s="61"/>
      <c r="B3" s="56" t="s">
        <v>20</v>
      </c>
      <c r="D3" s="157" t="s">
        <v>29</v>
      </c>
      <c r="E3" s="158"/>
      <c r="F3" s="158"/>
      <c r="G3" s="159"/>
    </row>
    <row r="4" spans="1:7" x14ac:dyDescent="0.25">
      <c r="A4" s="61"/>
      <c r="D4" s="47" t="s">
        <v>15</v>
      </c>
      <c r="E4" s="48" t="s">
        <v>16</v>
      </c>
      <c r="F4" s="48" t="s">
        <v>17</v>
      </c>
      <c r="G4" s="49" t="s">
        <v>18</v>
      </c>
    </row>
    <row r="5" spans="1:7" ht="16.8" customHeight="1" x14ac:dyDescent="0.25">
      <c r="A5" s="61"/>
      <c r="B5" s="12"/>
      <c r="D5" s="39"/>
      <c r="E5" s="40"/>
      <c r="F5" s="39"/>
      <c r="G5" s="40"/>
    </row>
    <row r="6" spans="1:7" ht="16.8" customHeight="1" x14ac:dyDescent="0.25">
      <c r="A6" s="61"/>
      <c r="B6" s="70" t="s">
        <v>23</v>
      </c>
      <c r="D6" s="154" t="str">
        <f>D5&amp;E5&amp;F5&amp;G5</f>
        <v/>
      </c>
      <c r="E6" s="155"/>
      <c r="F6" s="155"/>
      <c r="G6" s="156"/>
    </row>
    <row r="7" spans="1:7" s="12" customFormat="1" ht="16.8" customHeight="1" x14ac:dyDescent="0.2">
      <c r="A7" s="62"/>
      <c r="B7" s="71" t="s">
        <v>32</v>
      </c>
      <c r="D7" s="44" t="s">
        <v>19</v>
      </c>
      <c r="E7" s="38"/>
      <c r="F7" s="45"/>
      <c r="G7" s="46"/>
    </row>
    <row r="8" spans="1:7" s="13" customFormat="1" x14ac:dyDescent="0.2">
      <c r="A8" s="63"/>
      <c r="B8" s="85" t="s">
        <v>31</v>
      </c>
      <c r="D8" s="12"/>
      <c r="E8" s="12"/>
      <c r="F8" s="12"/>
      <c r="G8" s="12"/>
    </row>
    <row r="9" spans="1:7" s="34" customFormat="1" x14ac:dyDescent="0.25">
      <c r="A9" s="64"/>
      <c r="B9" s="14"/>
      <c r="D9" s="13"/>
      <c r="E9" s="13"/>
      <c r="F9" s="13"/>
      <c r="G9" s="13"/>
    </row>
    <row r="10" spans="1:7" s="14" customFormat="1" x14ac:dyDescent="0.25">
      <c r="A10" s="65"/>
      <c r="D10" s="34"/>
      <c r="E10" s="34"/>
      <c r="F10" s="34"/>
      <c r="G10" s="34"/>
    </row>
    <row r="11" spans="1:7" s="14" customFormat="1" x14ac:dyDescent="0.25">
      <c r="A11" s="65"/>
    </row>
    <row r="12" spans="1:7" s="14" customFormat="1" x14ac:dyDescent="0.25">
      <c r="A12" s="65"/>
      <c r="B12" s="13"/>
    </row>
    <row r="13" spans="1:7" s="14" customFormat="1" x14ac:dyDescent="0.25">
      <c r="A13" s="65"/>
    </row>
    <row r="14" spans="1:7" s="13" customFormat="1" x14ac:dyDescent="0.25">
      <c r="A14" s="63"/>
      <c r="D14" s="14"/>
      <c r="E14" s="14"/>
      <c r="F14" s="14"/>
      <c r="G14" s="14"/>
    </row>
    <row r="15" spans="1:7" s="14" customFormat="1" x14ac:dyDescent="0.25">
      <c r="A15" s="65"/>
      <c r="D15" s="13"/>
      <c r="E15" s="13"/>
      <c r="F15" s="13"/>
      <c r="G15" s="13"/>
    </row>
    <row r="16" spans="1:7" s="13" customFormat="1" x14ac:dyDescent="0.25">
      <c r="A16" s="63"/>
      <c r="B16" s="84" t="s">
        <v>30</v>
      </c>
      <c r="D16" s="14"/>
      <c r="E16" s="14"/>
      <c r="F16" s="14"/>
      <c r="G16" s="14"/>
    </row>
    <row r="17" spans="1:246" s="14" customFormat="1" x14ac:dyDescent="0.25">
      <c r="A17" s="65"/>
      <c r="B17" s="84"/>
      <c r="D17" s="13"/>
      <c r="E17" s="13"/>
      <c r="F17" s="13"/>
      <c r="G17" s="13"/>
    </row>
    <row r="18" spans="1:246" s="13" customFormat="1" x14ac:dyDescent="0.25">
      <c r="A18" s="63"/>
      <c r="B18" s="14"/>
      <c r="D18" s="14"/>
      <c r="E18" s="14"/>
      <c r="F18" s="14"/>
      <c r="G18" s="14"/>
    </row>
    <row r="19" spans="1:246" s="14" customFormat="1" x14ac:dyDescent="0.25">
      <c r="A19" s="65"/>
      <c r="D19" s="13"/>
      <c r="E19" s="13"/>
      <c r="F19" s="13"/>
      <c r="G19" s="13"/>
    </row>
    <row r="20" spans="1:246" s="14" customFormat="1" x14ac:dyDescent="0.25">
      <c r="A20" s="69"/>
    </row>
    <row r="21" spans="1:246" s="14" customFormat="1" x14ac:dyDescent="0.25">
      <c r="A21" s="65"/>
      <c r="B21" s="3"/>
    </row>
    <row r="22" spans="1:246" s="14" customFormat="1" x14ac:dyDescent="0.25">
      <c r="A22" s="65"/>
      <c r="B22" s="15"/>
    </row>
    <row r="23" spans="1:246" x14ac:dyDescent="0.25">
      <c r="A23" s="61"/>
      <c r="B23" s="105"/>
      <c r="D23" s="14"/>
      <c r="E23" s="14"/>
      <c r="F23" s="14"/>
      <c r="G23" s="14"/>
    </row>
    <row r="24" spans="1:246" s="15" customFormat="1" x14ac:dyDescent="0.25">
      <c r="A24" s="61"/>
      <c r="B24" s="160" t="s">
        <v>45</v>
      </c>
      <c r="D24" s="3"/>
      <c r="E24" s="3"/>
      <c r="F24" s="3"/>
      <c r="G24" s="3"/>
    </row>
    <row r="25" spans="1:246" s="108" customFormat="1" x14ac:dyDescent="0.25">
      <c r="A25" s="104"/>
      <c r="B25" s="3"/>
      <c r="C25" s="107"/>
      <c r="D25" s="15"/>
      <c r="E25" s="15"/>
      <c r="F25" s="15"/>
      <c r="G25" s="15"/>
      <c r="H25" s="106"/>
      <c r="I25" s="107"/>
      <c r="J25" s="106"/>
      <c r="K25" s="107"/>
      <c r="L25" s="106"/>
      <c r="M25" s="107"/>
      <c r="N25" s="106"/>
      <c r="O25" s="107"/>
      <c r="P25" s="106"/>
      <c r="Q25" s="107"/>
      <c r="R25" s="106"/>
      <c r="S25" s="107"/>
      <c r="T25" s="106"/>
      <c r="U25" s="107"/>
      <c r="V25" s="106"/>
      <c r="W25" s="107"/>
      <c r="X25" s="106"/>
      <c r="Y25" s="107"/>
      <c r="Z25" s="106"/>
      <c r="AA25" s="107"/>
      <c r="AB25" s="106"/>
      <c r="AC25" s="107"/>
      <c r="AD25" s="106"/>
      <c r="AE25" s="107"/>
      <c r="AF25" s="106"/>
      <c r="AG25" s="107"/>
      <c r="AH25" s="106"/>
      <c r="AI25" s="107"/>
      <c r="AJ25" s="106"/>
      <c r="AK25" s="107"/>
      <c r="AL25" s="106"/>
      <c r="AM25" s="107"/>
      <c r="AN25" s="106"/>
      <c r="AO25" s="107"/>
      <c r="AP25" s="106"/>
      <c r="AQ25" s="107"/>
      <c r="AR25" s="106"/>
      <c r="AS25" s="107"/>
      <c r="AT25" s="106"/>
      <c r="AU25" s="107"/>
      <c r="AV25" s="106"/>
      <c r="AW25" s="107"/>
      <c r="AX25" s="106"/>
      <c r="AY25" s="107"/>
      <c r="AZ25" s="106"/>
      <c r="BA25" s="107"/>
      <c r="BB25" s="106"/>
      <c r="BC25" s="107"/>
      <c r="BD25" s="106"/>
      <c r="BE25" s="107"/>
      <c r="BF25" s="106"/>
      <c r="BG25" s="107"/>
      <c r="BH25" s="106"/>
      <c r="BI25" s="107"/>
      <c r="BJ25" s="106"/>
      <c r="BK25" s="107"/>
      <c r="BL25" s="106"/>
      <c r="BM25" s="107"/>
      <c r="BN25" s="106"/>
      <c r="BO25" s="107"/>
      <c r="BP25" s="106"/>
      <c r="BQ25" s="107"/>
      <c r="BR25" s="106"/>
      <c r="BS25" s="107"/>
      <c r="BT25" s="106"/>
      <c r="BU25" s="107"/>
      <c r="BV25" s="106"/>
      <c r="BW25" s="107"/>
      <c r="BX25" s="106"/>
      <c r="BY25" s="107"/>
      <c r="BZ25" s="106"/>
      <c r="CA25" s="107"/>
      <c r="CB25" s="106"/>
      <c r="CC25" s="107"/>
      <c r="CD25" s="106"/>
      <c r="CE25" s="107"/>
      <c r="CF25" s="106"/>
      <c r="CG25" s="107"/>
      <c r="CH25" s="106"/>
      <c r="CI25" s="107"/>
      <c r="CJ25" s="106"/>
      <c r="CK25" s="107"/>
      <c r="CL25" s="106"/>
      <c r="CM25" s="107"/>
      <c r="CN25" s="106"/>
      <c r="CO25" s="107"/>
      <c r="CP25" s="106"/>
      <c r="CQ25" s="107"/>
      <c r="CR25" s="106"/>
      <c r="CS25" s="107"/>
      <c r="CT25" s="106"/>
      <c r="CU25" s="107"/>
      <c r="CV25" s="106"/>
      <c r="CW25" s="107"/>
      <c r="CX25" s="106"/>
      <c r="CY25" s="107"/>
      <c r="CZ25" s="106"/>
      <c r="DA25" s="107"/>
      <c r="DB25" s="106"/>
      <c r="DC25" s="107"/>
      <c r="DD25" s="106"/>
      <c r="DE25" s="107"/>
      <c r="DF25" s="106"/>
      <c r="DG25" s="107"/>
      <c r="DH25" s="106"/>
      <c r="DI25" s="107"/>
      <c r="DJ25" s="106"/>
      <c r="DK25" s="107"/>
      <c r="DL25" s="106"/>
      <c r="DM25" s="107"/>
      <c r="DN25" s="106"/>
      <c r="DO25" s="107"/>
      <c r="DP25" s="106"/>
      <c r="DQ25" s="107"/>
      <c r="DR25" s="106"/>
      <c r="DS25" s="107"/>
      <c r="DT25" s="106"/>
      <c r="DU25" s="107"/>
      <c r="DV25" s="106"/>
      <c r="DW25" s="107"/>
      <c r="DX25" s="106"/>
      <c r="DY25" s="107"/>
      <c r="DZ25" s="106"/>
      <c r="EA25" s="107"/>
      <c r="EB25" s="106"/>
      <c r="EC25" s="107"/>
      <c r="ED25" s="106"/>
      <c r="EE25" s="107"/>
      <c r="EF25" s="106"/>
      <c r="EG25" s="107"/>
      <c r="EH25" s="106"/>
      <c r="EI25" s="107"/>
      <c r="EJ25" s="106"/>
      <c r="EK25" s="107"/>
      <c r="EL25" s="106"/>
      <c r="EM25" s="107"/>
      <c r="EN25" s="106"/>
      <c r="EO25" s="107"/>
      <c r="EP25" s="106"/>
      <c r="EQ25" s="107"/>
      <c r="ER25" s="106"/>
      <c r="ES25" s="107"/>
      <c r="ET25" s="106"/>
      <c r="EU25" s="107"/>
      <c r="EV25" s="106"/>
      <c r="EW25" s="107"/>
      <c r="EX25" s="106"/>
      <c r="EY25" s="107"/>
      <c r="EZ25" s="106"/>
      <c r="FA25" s="107"/>
      <c r="FB25" s="106"/>
      <c r="FC25" s="107"/>
      <c r="FD25" s="106"/>
      <c r="FE25" s="107"/>
      <c r="FF25" s="106"/>
      <c r="FG25" s="107"/>
      <c r="FH25" s="106"/>
      <c r="FI25" s="107"/>
      <c r="FJ25" s="106"/>
      <c r="FK25" s="107"/>
      <c r="FL25" s="106"/>
      <c r="FM25" s="107"/>
      <c r="FN25" s="106"/>
      <c r="FO25" s="107"/>
      <c r="FP25" s="106"/>
      <c r="FQ25" s="107"/>
      <c r="FR25" s="106"/>
      <c r="FS25" s="107"/>
      <c r="FT25" s="106"/>
      <c r="FU25" s="107"/>
      <c r="FV25" s="106"/>
      <c r="FW25" s="107"/>
      <c r="FX25" s="106"/>
      <c r="FY25" s="107"/>
      <c r="FZ25" s="106"/>
      <c r="GA25" s="107"/>
      <c r="GB25" s="106"/>
      <c r="GC25" s="107"/>
      <c r="GD25" s="106"/>
      <c r="GE25" s="107"/>
      <c r="GF25" s="106"/>
      <c r="GG25" s="107"/>
      <c r="GH25" s="106"/>
      <c r="GI25" s="107"/>
      <c r="GJ25" s="106"/>
      <c r="GK25" s="107"/>
      <c r="GL25" s="106"/>
      <c r="GM25" s="107"/>
      <c r="GN25" s="106"/>
      <c r="GO25" s="107"/>
      <c r="GP25" s="106"/>
      <c r="GQ25" s="107"/>
      <c r="GR25" s="106"/>
      <c r="GS25" s="107"/>
      <c r="GT25" s="106"/>
      <c r="GU25" s="107"/>
      <c r="GV25" s="106"/>
      <c r="GW25" s="107"/>
      <c r="GX25" s="106"/>
      <c r="GY25" s="107"/>
      <c r="GZ25" s="106"/>
      <c r="HA25" s="107"/>
      <c r="HB25" s="106"/>
      <c r="HC25" s="107"/>
      <c r="HD25" s="106"/>
      <c r="HE25" s="107"/>
      <c r="HF25" s="106"/>
      <c r="HG25" s="107"/>
      <c r="HH25" s="106"/>
      <c r="HI25" s="107"/>
      <c r="HJ25" s="106"/>
      <c r="HK25" s="107"/>
      <c r="HL25" s="106"/>
      <c r="HM25" s="107"/>
      <c r="HN25" s="106"/>
      <c r="HO25" s="107"/>
      <c r="HP25" s="106"/>
      <c r="HQ25" s="107"/>
      <c r="HR25" s="106"/>
      <c r="HS25" s="107"/>
      <c r="HT25" s="106"/>
      <c r="HU25" s="107"/>
      <c r="HV25" s="106"/>
      <c r="HW25" s="107"/>
      <c r="HX25" s="106"/>
      <c r="HY25" s="107"/>
      <c r="HZ25" s="106"/>
      <c r="IA25" s="107"/>
      <c r="IB25" s="106"/>
      <c r="IC25" s="107"/>
      <c r="ID25" s="106"/>
      <c r="IE25" s="107"/>
      <c r="IF25" s="106"/>
      <c r="IG25" s="107"/>
      <c r="IH25" s="106"/>
      <c r="II25" s="107"/>
      <c r="IJ25" s="106"/>
      <c r="IK25" s="107"/>
      <c r="IL25" s="106"/>
    </row>
    <row r="26" spans="1:246" s="15" customFormat="1" x14ac:dyDescent="0.25">
      <c r="A26" s="61"/>
      <c r="B26" s="3"/>
      <c r="D26" s="106"/>
      <c r="E26" s="107"/>
      <c r="F26" s="106"/>
      <c r="G26" s="107"/>
    </row>
    <row r="27" spans="1:246" s="21" customFormat="1" x14ac:dyDescent="0.25">
      <c r="A27" s="66"/>
      <c r="B27" s="3"/>
      <c r="D27" s="15"/>
      <c r="E27" s="15"/>
      <c r="F27" s="15"/>
      <c r="G27" s="15"/>
    </row>
    <row r="28" spans="1:246" s="21" customFormat="1" x14ac:dyDescent="0.25">
      <c r="A28" s="67"/>
      <c r="B28" s="3"/>
    </row>
    <row r="29" spans="1:246" s="21" customFormat="1" x14ac:dyDescent="0.25">
      <c r="A29" s="67"/>
      <c r="B29" s="3"/>
    </row>
    <row r="30" spans="1:246" s="21" customFormat="1" x14ac:dyDescent="0.25">
      <c r="A30" s="67"/>
      <c r="B30" s="3"/>
    </row>
    <row r="31" spans="1:246" s="33" customFormat="1" x14ac:dyDescent="0.25">
      <c r="A31" s="68"/>
      <c r="B31" s="3"/>
      <c r="D31" s="21"/>
      <c r="E31" s="21"/>
      <c r="F31" s="21"/>
      <c r="G31" s="21"/>
    </row>
    <row r="32" spans="1:246" x14ac:dyDescent="0.25">
      <c r="A32" s="15"/>
      <c r="C32" s="57"/>
      <c r="D32" s="33"/>
      <c r="E32" s="33"/>
      <c r="F32" s="33"/>
      <c r="G32" s="33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</sheetData>
  <sheetProtection algorithmName="SHA-512" hashValue="NDVPhj0n65EJ/vP4kUhZKvOegXQDiHJSxjRe2M0qQLnl75BnSX22b2krMU601q3n6vaJYjHcSA79vKs+o4nWqw==" saltValue="9vvhDWqgGJfx2Ez3IkvWzQ==" spinCount="100000" sheet="1" selectLockedCells="1"/>
  <mergeCells count="2">
    <mergeCell ref="D2:G2"/>
    <mergeCell ref="D3:G3"/>
  </mergeCells>
  <hyperlinks>
    <hyperlink ref="A1" location="'DemRbrst-Base'!B4" display="&lt;&lt;&lt; RETOUR"/>
    <hyperlink ref="B24" r:id="rId1"/>
    <hyperlink ref="B1" r:id="rId2"/>
  </hyperlinks>
  <printOptions horizontalCentered="1"/>
  <pageMargins left="0.23622047244094491" right="0.15748031496062992" top="0.46" bottom="0.19685039370078741" header="0.19685039370078741" footer="0.19685039370078741"/>
  <pageSetup paperSize="9" orientation="portrait" horizontalDpi="4294967294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" sqref="A2"/>
    </sheetView>
  </sheetViews>
  <sheetFormatPr baseColWidth="10" defaultRowHeight="13.2" x14ac:dyDescent="0.25"/>
  <cols>
    <col min="1" max="1" width="4.77734375" style="3" bestFit="1" customWidth="1"/>
    <col min="2" max="2" width="8.33203125" style="96" customWidth="1"/>
    <col min="3" max="16384" width="11.5546875" style="3"/>
  </cols>
  <sheetData>
    <row r="1" spans="1:4" x14ac:dyDescent="0.25">
      <c r="A1" s="94" t="s">
        <v>24</v>
      </c>
      <c r="B1" s="95" t="s">
        <v>25</v>
      </c>
      <c r="C1" s="3" t="s">
        <v>27</v>
      </c>
      <c r="D1" s="3" t="s">
        <v>26</v>
      </c>
    </row>
    <row r="2" spans="1:4" x14ac:dyDescent="0.25">
      <c r="A2" s="3">
        <v>1</v>
      </c>
      <c r="B2" s="96">
        <v>60</v>
      </c>
      <c r="C2" s="97">
        <v>43831</v>
      </c>
      <c r="D2" s="96">
        <v>18</v>
      </c>
    </row>
    <row r="3" spans="1:4" x14ac:dyDescent="0.25">
      <c r="A3" s="3">
        <v>2</v>
      </c>
      <c r="B3" s="96">
        <v>60</v>
      </c>
    </row>
    <row r="4" spans="1:4" x14ac:dyDescent="0.25">
      <c r="A4" s="3">
        <v>3</v>
      </c>
      <c r="B4" s="96">
        <v>60</v>
      </c>
    </row>
    <row r="5" spans="1:4" x14ac:dyDescent="0.25">
      <c r="A5" s="3">
        <v>4</v>
      </c>
      <c r="B5" s="96">
        <v>50</v>
      </c>
    </row>
    <row r="6" spans="1:4" x14ac:dyDescent="0.25">
      <c r="A6" s="3">
        <v>5</v>
      </c>
      <c r="B6" s="96">
        <v>50</v>
      </c>
    </row>
    <row r="7" spans="1:4" x14ac:dyDescent="0.25">
      <c r="A7" s="3">
        <v>6</v>
      </c>
      <c r="B7" s="96">
        <v>50</v>
      </c>
    </row>
    <row r="8" spans="1:4" x14ac:dyDescent="0.25">
      <c r="A8" s="3">
        <v>7</v>
      </c>
      <c r="B8" s="96">
        <v>50</v>
      </c>
    </row>
    <row r="9" spans="1:4" x14ac:dyDescent="0.25">
      <c r="A9" s="3">
        <v>8</v>
      </c>
      <c r="B9" s="96">
        <v>50</v>
      </c>
    </row>
    <row r="10" spans="1:4" x14ac:dyDescent="0.25">
      <c r="A10" s="3">
        <v>9</v>
      </c>
      <c r="B10" s="96">
        <v>50</v>
      </c>
    </row>
    <row r="11" spans="1:4" x14ac:dyDescent="0.25">
      <c r="A11" s="3">
        <v>10</v>
      </c>
      <c r="B11" s="96">
        <v>60</v>
      </c>
    </row>
    <row r="12" spans="1:4" x14ac:dyDescent="0.25">
      <c r="A12" s="3">
        <v>11</v>
      </c>
      <c r="B12" s="96">
        <v>60</v>
      </c>
    </row>
    <row r="13" spans="1:4" x14ac:dyDescent="0.25">
      <c r="A13" s="3">
        <v>12</v>
      </c>
      <c r="B13" s="96">
        <v>60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39e07d-7ab0-4de1-a856-63c5fea434fe" xsi:nil="true"/>
    <lcf76f155ced4ddcb4097134ff3c332f xmlns="d84a3731-94a1-4bb0-b03f-8c7ab029495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5487520C9974BA0C332F43BA7CB0A" ma:contentTypeVersion="18" ma:contentTypeDescription="Crée un document." ma:contentTypeScope="" ma:versionID="de6f7cd41fe69f98446b194407df5ac2">
  <xsd:schema xmlns:xsd="http://www.w3.org/2001/XMLSchema" xmlns:xs="http://www.w3.org/2001/XMLSchema" xmlns:p="http://schemas.microsoft.com/office/2006/metadata/properties" xmlns:ns2="d84a3731-94a1-4bb0-b03f-8c7ab0294956" xmlns:ns3="8939e07d-7ab0-4de1-a856-63c5fea434fe" targetNamespace="http://schemas.microsoft.com/office/2006/metadata/properties" ma:root="true" ma:fieldsID="f1a09b6dd5b26d20b900d854a24cb8e5" ns2:_="" ns3:_="">
    <xsd:import namespace="d84a3731-94a1-4bb0-b03f-8c7ab0294956"/>
    <xsd:import namespace="8939e07d-7ab0-4de1-a856-63c5fea434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a3731-94a1-4bb0-b03f-8c7ab0294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26a4bb1-5556-42d4-a7c9-7d70f2fff4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9e07d-7ab0-4de1-a856-63c5fea434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bab84c-352d-45c5-8ec9-ba0f558e9006}" ma:internalName="TaxCatchAll" ma:showField="CatchAllData" ma:web="8939e07d-7ab0-4de1-a856-63c5fea434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F7B0F4-6BD7-4382-86D7-D3946E5172CD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8939e07d-7ab0-4de1-a856-63c5fea434fe"/>
    <ds:schemaRef ds:uri="http://schemas.microsoft.com/office/infopath/2007/PartnerControls"/>
    <ds:schemaRef ds:uri="http://schemas.openxmlformats.org/package/2006/metadata/core-properties"/>
    <ds:schemaRef ds:uri="d84a3731-94a1-4bb0-b03f-8c7ab0294956"/>
  </ds:schemaRefs>
</ds:datastoreItem>
</file>

<file path=customXml/itemProps2.xml><?xml version="1.0" encoding="utf-8"?>
<ds:datastoreItem xmlns:ds="http://schemas.openxmlformats.org/officeDocument/2006/customXml" ds:itemID="{69952BEA-D846-46B5-8F90-23E263EA32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DF286-5727-49BA-A4D4-30C9A6CE1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4a3731-94a1-4bb0-b03f-8c7ab0294956"/>
    <ds:schemaRef ds:uri="8939e07d-7ab0-4de1-a856-63c5fea434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DemRbrst-Base</vt:lpstr>
      <vt:lpstr>NoticeUtilisation</vt:lpstr>
      <vt:lpstr>Param</vt:lpstr>
      <vt:lpstr>'DemRbrst-Base'!Zone_d_impression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DEBENATH R.</dc:creator>
  <cp:lastModifiedBy>DEBENATH R.</cp:lastModifiedBy>
  <cp:lastPrinted>2024-12-31T10:31:28Z</cp:lastPrinted>
  <dcterms:created xsi:type="dcterms:W3CDTF">2017-03-29T09:57:12Z</dcterms:created>
  <dcterms:modified xsi:type="dcterms:W3CDTF">2024-12-31T10:32:15Z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0x01010090A5487520C9974BA0C332F43BA7CB0A</vt:lpwstr>
  </property>
</Properties>
</file>