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LIGUE D'ALSACE DE TIR\Secretaire General - Documents\LIGUE-TIR-ALSACE\STATUTS-REGLMT.INT-FINANCES\BASES FINANCIERES\FLLES-REMBST\"/>
    </mc:Choice>
  </mc:AlternateContent>
  <bookViews>
    <workbookView xWindow="120" yWindow="36" windowWidth="23712" windowHeight="10056"/>
  </bookViews>
  <sheets>
    <sheet name="DemRbrst-Base" sheetId="2" r:id="rId1"/>
    <sheet name="Notice Utilisation" sheetId="3" r:id="rId2"/>
  </sheets>
  <definedNames>
    <definedName name="_xlnm.Print_Area" localSheetId="0">'DemRbrst-Base'!$A$1:$F$45</definedName>
    <definedName name="_xlnm.Print_Area" localSheetId="1">'Notice Utilisation'!#REF!</definedName>
  </definedNames>
  <calcPr calcId="162913"/>
</workbook>
</file>

<file path=xl/calcChain.xml><?xml version="1.0" encoding="utf-8"?>
<calcChain xmlns="http://schemas.openxmlformats.org/spreadsheetml/2006/main">
  <c r="F3" i="2" l="1"/>
  <c r="F10" i="2" l="1"/>
  <c r="F11" i="2"/>
  <c r="A38" i="2" l="1"/>
  <c r="F6" i="3"/>
  <c r="A30" i="2" s="1"/>
  <c r="F15" i="2" l="1"/>
  <c r="F16" i="2"/>
  <c r="F17" i="2"/>
  <c r="F18" i="2"/>
  <c r="F19" i="2"/>
  <c r="F20" i="2"/>
  <c r="F21" i="2"/>
  <c r="F23" i="2"/>
  <c r="A34" i="2"/>
  <c r="A33" i="2"/>
  <c r="E15" i="2"/>
  <c r="E16" i="2"/>
  <c r="E17" i="2"/>
  <c r="E18" i="2"/>
  <c r="E19" i="2"/>
  <c r="E20" i="2"/>
  <c r="E21" i="2"/>
  <c r="A35" i="2"/>
  <c r="E34" i="2" l="1"/>
  <c r="F27" i="2" l="1"/>
  <c r="F28" i="2" l="1"/>
  <c r="E14" i="2"/>
  <c r="F14" i="2" s="1"/>
  <c r="F12" i="2"/>
  <c r="F30" i="2" l="1"/>
  <c r="F34" i="2" s="1"/>
</calcChain>
</file>

<file path=xl/sharedStrings.xml><?xml version="1.0" encoding="utf-8"?>
<sst xmlns="http://schemas.openxmlformats.org/spreadsheetml/2006/main" count="67" uniqueCount="55">
  <si>
    <t>Demandeur</t>
  </si>
  <si>
    <t xml:space="preserve">Nom     </t>
  </si>
  <si>
    <t xml:space="preserve">Adresse     </t>
  </si>
  <si>
    <t>Lieu</t>
  </si>
  <si>
    <t>Nb.</t>
  </si>
  <si>
    <t>Total</t>
  </si>
  <si>
    <r>
      <t>DEPLACEMENTS</t>
    </r>
    <r>
      <rPr>
        <b/>
        <i/>
        <sz val="9"/>
        <rFont val="Arial"/>
        <family val="2"/>
      </rPr>
      <t xml:space="preserve"> :</t>
    </r>
    <r>
      <rPr>
        <i/>
        <sz val="8"/>
        <rFont val="Arial"/>
        <family val="2"/>
      </rPr>
      <t xml:space="preserve">  
                              Objet</t>
    </r>
  </si>
  <si>
    <t>Date</t>
  </si>
  <si>
    <t>Nb. de Km
parcourus</t>
  </si>
  <si>
    <r>
      <t>AUTRES FRAIS</t>
    </r>
    <r>
      <rPr>
        <i/>
        <sz val="9"/>
        <rFont val="Arial"/>
        <family val="2"/>
      </rPr>
      <t xml:space="preserve">  </t>
    </r>
    <r>
      <rPr>
        <b/>
        <i/>
        <sz val="9"/>
        <rFont val="Arial"/>
        <family val="2"/>
      </rPr>
      <t xml:space="preserve">: </t>
    </r>
    <r>
      <rPr>
        <sz val="8"/>
        <rFont val="Arial"/>
        <family val="2"/>
      </rPr>
      <t xml:space="preserve">
   </t>
    </r>
    <r>
      <rPr>
        <i/>
        <sz val="8"/>
        <rFont val="Arial"/>
        <family val="2"/>
      </rPr>
      <t>(à détailler et justifier)</t>
    </r>
  </si>
  <si>
    <t>TOTAL</t>
  </si>
  <si>
    <t>Avance</t>
  </si>
  <si>
    <t>- Je certifie sincères les informations mentionnées ci-dessus et atteste sur l'honneur  de ne bénéficier d'aucun autre 
     remboursement pour les frais engagés ci-dessus.</t>
  </si>
  <si>
    <t>BON a PAYER</t>
  </si>
  <si>
    <t>Signature demandeur :</t>
  </si>
  <si>
    <t>Le responsable :</t>
  </si>
  <si>
    <t>Nom</t>
  </si>
  <si>
    <t>- Le remboursement des frais est subordonné aux justificatis et/ou convocations.</t>
  </si>
  <si>
    <t>- J'atteste sur l'honneur ne transporter ou être transporté par aucune personne bénéficiant du même objet de remboursement.</t>
  </si>
  <si>
    <t>Taux de 
rembourst</t>
  </si>
  <si>
    <t>Montant</t>
  </si>
  <si>
    <r>
      <t xml:space="preserve">- Le covoiturage étant </t>
    </r>
    <r>
      <rPr>
        <b/>
        <i/>
        <sz val="8"/>
        <rFont val="Arial"/>
        <family val="2"/>
      </rPr>
      <t>fortement</t>
    </r>
    <r>
      <rPr>
        <i/>
        <sz val="8"/>
        <rFont val="Arial"/>
        <family val="2"/>
      </rPr>
      <t xml:space="preserve"> encouragé.
- Les frais kilométriques du lieu de regroupement au lieu de convocation seront réglés au conducteur.
- Les frais kilométriques individuels seront pris en compte du domicile au lieu de rendez-vous, aller-retour :
.</t>
    </r>
  </si>
  <si>
    <t>Etablissement</t>
  </si>
  <si>
    <t>Guichet</t>
  </si>
  <si>
    <t>Numéro compte</t>
  </si>
  <si>
    <t>Clé RIB</t>
  </si>
  <si>
    <t>Code BIC</t>
  </si>
  <si>
    <t>Zone à remplir</t>
  </si>
  <si>
    <t>Les frais engagés sont directements liés aux convocations, missions ordonnées par le Président</t>
  </si>
  <si>
    <t>- Seul le kilométrage réel le plus rapide (version Michelin ou Google Maps) et le plus direct, aller / retour,  du lieu de résidence principal en Alsace au lieu de convocation, fera l'objet d'un remboursement à:</t>
  </si>
  <si>
    <t>Pour le président de la LTA</t>
  </si>
  <si>
    <t>Le Trésorier de la LTA</t>
  </si>
  <si>
    <r>
      <rPr>
        <b/>
        <i/>
        <u/>
        <sz val="10"/>
        <rFont val="Arial"/>
        <family val="2"/>
      </rPr>
      <t>Procédure</t>
    </r>
    <r>
      <rPr>
        <i/>
        <sz val="10"/>
        <rFont val="Arial"/>
        <family val="2"/>
      </rPr>
      <t xml:space="preserve"> : Cliquer sur Fichier puis :</t>
    </r>
  </si>
  <si>
    <t>Envoyer par mail la demande en pdf.</t>
  </si>
  <si>
    <t xml:space="preserve">Pour créer la domiciliation bancaire, remplir ce cadre à partir des données de votre RIB </t>
  </si>
  <si>
    <t>Joindre au document pdf le justificatif correspondant scanné.</t>
  </si>
  <si>
    <r>
      <t xml:space="preserve">MISSION </t>
    </r>
    <r>
      <rPr>
        <b/>
        <i/>
        <sz val="9"/>
        <rFont val="Arial"/>
        <family val="2"/>
      </rPr>
      <t xml:space="preserve"> :  </t>
    </r>
    <r>
      <rPr>
        <b/>
        <i/>
        <sz val="9"/>
        <rFont val="Arial"/>
        <family val="2"/>
      </rPr>
      <t xml:space="preserve">
                          </t>
    </r>
    <r>
      <rPr>
        <i/>
        <sz val="8"/>
        <rFont val="Arial"/>
        <family val="2"/>
      </rPr>
      <t>Objet</t>
    </r>
    <r>
      <rPr>
        <sz val="8"/>
        <rFont val="Arial"/>
        <family val="2"/>
      </rPr>
      <t/>
    </r>
  </si>
  <si>
    <t>Voir NOTICE UTILISATION</t>
  </si>
  <si>
    <r>
      <t xml:space="preserve">              Etablissement            Guichet            Numéro Compte        Clé RIB</t>
    </r>
    <r>
      <rPr>
        <b/>
        <i/>
        <u/>
        <sz val="9"/>
        <rFont val="Arial"/>
        <family val="2"/>
      </rPr>
      <t/>
    </r>
  </si>
  <si>
    <t>&lt;&lt;&lt; RETOUR</t>
  </si>
  <si>
    <t>Indemnité kilométrique :</t>
  </si>
  <si>
    <t xml:space="preserve">Seule, la version en cours des "BasesFinancières-LTA-Vxxx" fait foi - voir </t>
  </si>
  <si>
    <t>http://liguetiralsace.fr/index.php?id=198</t>
  </si>
  <si>
    <t>Seule, la version en cours des "BasesFinancières-LTA-Vxxx" fait foi - voir http://liguetiralsace.fr/index.php?id=198</t>
  </si>
  <si>
    <t>DEMANDE de REMBOURSEMENT 
des FRAIS engagés pour la
LIGUE DE TIR D'ALSACE</t>
  </si>
  <si>
    <t>- Le remboursement des frais ci-dessus est subordonné aux justificatis et/ou convocation(s).</t>
  </si>
  <si>
    <t>Joindre un RIB lors d'un 1er remboursement ou changement bancaire</t>
  </si>
  <si>
    <t>Modifiable</t>
  </si>
  <si>
    <t>Paramètres</t>
  </si>
  <si>
    <t xml:space="preserve"> </t>
  </si>
  <si>
    <r>
      <rPr>
        <b/>
        <i/>
        <u/>
        <sz val="10"/>
        <rFont val="Arial"/>
        <family val="2"/>
      </rPr>
      <t xml:space="preserve">Utilisation de ce document : </t>
    </r>
    <r>
      <rPr>
        <i/>
        <sz val="10"/>
        <rFont val="Arial"/>
        <family val="2"/>
      </rPr>
      <t xml:space="preserve">
1) Cliquer sur le titre en B2.
2) Choisir la formule (Abandon... ou Demande…) 
    par clic sur la flèche en bas droite.
3) Renseigner les zones à remplir.</t>
    </r>
  </si>
  <si>
    <t>DOMICILIATION BANCAIRE</t>
  </si>
  <si>
    <r>
      <rPr>
        <sz val="8"/>
        <rFont val="Arial"/>
        <family val="2"/>
      </rPr>
      <t xml:space="preserve">             Cliquer ICI</t>
    </r>
    <r>
      <rPr>
        <sz val="11"/>
        <rFont val="Arial"/>
        <family val="2"/>
      </rPr>
      <t xml:space="preserve"> </t>
    </r>
    <r>
      <rPr>
        <sz val="16"/>
        <rFont val="Wingdings 2"/>
        <family val="1"/>
        <charset val="2"/>
      </rPr>
      <t>F</t>
    </r>
  </si>
  <si>
    <t>DEMANDE de REMBOURSEMENT 
des FRAIS engagés pour la 
LIGUE DE TIR D'ALSACE</t>
  </si>
  <si>
    <t>ABANDON de REMBOURSEMENT 
des FRAIS engagés pour la 
LIGUE DE TIR D'ALSACE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</si>
</sst>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0\ &quot;€&quot;"/>
    <numFmt numFmtId="165" formatCode="_-* #,##0.00\ [$€-1]_-;\-* #,##0.00\ [$€-1]_-;_-* &quot;-&quot;??\ [$€-1]_-"/>
    <numFmt numFmtId="166" formatCode="&quot;Nb Km ALLER à  &quot;0.00"/>
    <numFmt numFmtId="167" formatCode="dd/mm/yy"/>
    <numFmt numFmtId="168" formatCode="#,##0.00&quot; €/Km&quot;"/>
    <numFmt numFmtId="170" formatCode="&quot;&gt; &quot;0&quot; Km&quot;"/>
    <numFmt numFmtId="171" formatCode="#,##0.00\ [$€-40C];[Red]\-#,##0.00\ [$€-40C]"/>
    <numFmt numFmtId="173" formatCode="0.0&quot; Km&quot;"/>
  </numFmts>
  <fonts count="42" x14ac:knownFonts="1"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1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i/>
      <sz val="9"/>
      <name val="Arial"/>
      <family val="2"/>
    </font>
    <font>
      <b/>
      <sz val="11"/>
      <name val="Arial"/>
      <family val="2"/>
    </font>
    <font>
      <i/>
      <sz val="8"/>
      <name val="Arial"/>
      <family val="2"/>
    </font>
    <font>
      <b/>
      <i/>
      <u/>
      <sz val="9"/>
      <name val="Arial"/>
      <family val="2"/>
    </font>
    <font>
      <b/>
      <i/>
      <sz val="9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9"/>
      <name val="Calibri"/>
      <family val="2"/>
    </font>
    <font>
      <b/>
      <i/>
      <sz val="8"/>
      <name val="Arial"/>
      <family val="2"/>
    </font>
    <font>
      <i/>
      <sz val="8"/>
      <color theme="0" tint="-0.499984740745262"/>
      <name val="Arial"/>
      <family val="2"/>
    </font>
    <font>
      <b/>
      <sz val="10"/>
      <color rgb="FF0000FF"/>
      <name val="Arial"/>
      <family val="2"/>
    </font>
    <font>
      <b/>
      <i/>
      <sz val="10"/>
      <color rgb="FFC00000"/>
      <name val="Arial"/>
      <family val="2"/>
    </font>
    <font>
      <b/>
      <sz val="9"/>
      <color rgb="FF0000FF"/>
      <name val="Arial"/>
      <family val="2"/>
    </font>
    <font>
      <i/>
      <sz val="11"/>
      <color rgb="FF0000FF"/>
      <name val="Arial"/>
      <family val="2"/>
    </font>
    <font>
      <sz val="10"/>
      <color rgb="FF0000FF"/>
      <name val="Arial"/>
      <family val="2"/>
    </font>
    <font>
      <i/>
      <sz val="10"/>
      <color rgb="FF0000FF"/>
      <name val="Arial"/>
      <family val="2"/>
    </font>
    <font>
      <b/>
      <i/>
      <sz val="10"/>
      <color rgb="FF0000FF"/>
      <name val="Calibri"/>
      <family val="2"/>
    </font>
    <font>
      <b/>
      <i/>
      <sz val="11"/>
      <color rgb="FF0000FF"/>
      <name val="Arial"/>
      <family val="2"/>
    </font>
    <font>
      <b/>
      <sz val="11"/>
      <color rgb="FF0000FF"/>
      <name val="Arial"/>
      <family val="2"/>
    </font>
    <font>
      <b/>
      <sz val="12"/>
      <color rgb="FF0000FF"/>
      <name val="Arial"/>
      <family val="2"/>
    </font>
    <font>
      <sz val="9"/>
      <color rgb="FF0000FF"/>
      <name val="Arial"/>
      <family val="2"/>
    </font>
    <font>
      <sz val="9"/>
      <color theme="0" tint="-0.34998626667073579"/>
      <name val="Arial"/>
      <family val="2"/>
    </font>
    <font>
      <b/>
      <i/>
      <u/>
      <sz val="10"/>
      <name val="Arial"/>
      <family val="2"/>
    </font>
    <font>
      <b/>
      <sz val="8"/>
      <color rgb="FF0000FF"/>
      <name val="Arial"/>
      <family val="2"/>
    </font>
    <font>
      <u/>
      <sz val="10"/>
      <color theme="10"/>
      <name val="Arial"/>
      <family val="2"/>
    </font>
    <font>
      <b/>
      <u/>
      <sz val="10"/>
      <color theme="10"/>
      <name val="Arial"/>
      <family val="2"/>
    </font>
    <font>
      <u/>
      <sz val="10"/>
      <color rgb="FFC00000"/>
      <name val="Arial"/>
      <family val="2"/>
    </font>
    <font>
      <u/>
      <sz val="8"/>
      <color theme="10"/>
      <name val="Arial"/>
      <family val="2"/>
    </font>
    <font>
      <i/>
      <u/>
      <sz val="8"/>
      <name val="Arial"/>
      <family val="2"/>
    </font>
    <font>
      <b/>
      <u/>
      <sz val="10"/>
      <color rgb="FFC00000"/>
      <name val="Arial"/>
      <family val="2"/>
    </font>
    <font>
      <i/>
      <sz val="9"/>
      <color rgb="FFC00000"/>
      <name val="Arial"/>
      <family val="2"/>
    </font>
    <font>
      <sz val="16"/>
      <name val="Wingdings 2"/>
      <family val="1"/>
      <charset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0000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34" fillId="0" borderId="0" applyNumberFormat="0" applyFill="0" applyBorder="0" applyAlignment="0" applyProtection="0"/>
  </cellStyleXfs>
  <cellXfs count="166">
    <xf numFmtId="0" fontId="0" fillId="0" borderId="0" xfId="0"/>
    <xf numFmtId="0" fontId="2" fillId="0" borderId="0" xfId="0" applyFont="1" applyAlignment="1" applyProtection="1">
      <alignment horizontal="left" vertical="top" wrapText="1" indent="1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Protection="1">
      <protection hidden="1"/>
    </xf>
    <xf numFmtId="164" fontId="3" fillId="0" borderId="0" xfId="0" applyNumberFormat="1" applyFont="1" applyAlignment="1" applyProtection="1">
      <protection hidden="1"/>
    </xf>
    <xf numFmtId="165" fontId="4" fillId="0" borderId="0" xfId="1" applyFont="1" applyAlignment="1" applyProtection="1">
      <alignment horizontal="right" vertical="top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wrapText="1"/>
      <protection hidden="1"/>
    </xf>
    <xf numFmtId="164" fontId="3" fillId="0" borderId="0" xfId="0" applyNumberFormat="1" applyFont="1" applyAlignment="1" applyProtection="1">
      <alignment wrapText="1"/>
      <protection hidden="1"/>
    </xf>
    <xf numFmtId="0" fontId="8" fillId="0" borderId="0" xfId="0" applyFont="1" applyAlignment="1" applyProtection="1">
      <alignment horizontal="right"/>
      <protection hidden="1"/>
    </xf>
    <xf numFmtId="0" fontId="8" fillId="0" borderId="1" xfId="0" applyFont="1" applyBorder="1" applyAlignment="1" applyProtection="1">
      <alignment horizontal="right"/>
      <protection hidden="1"/>
    </xf>
    <xf numFmtId="165" fontId="1" fillId="0" borderId="0" xfId="1" applyProtection="1">
      <protection hidden="1"/>
    </xf>
    <xf numFmtId="0" fontId="0" fillId="0" borderId="0" xfId="0" applyAlignment="1" applyProtection="1">
      <alignment vertical="top"/>
      <protection hidden="1"/>
    </xf>
    <xf numFmtId="0" fontId="13" fillId="0" borderId="0" xfId="0" applyFont="1" applyProtection="1">
      <protection hidden="1"/>
    </xf>
    <xf numFmtId="0" fontId="1" fillId="0" borderId="0" xfId="0" applyFont="1" applyProtection="1">
      <protection hidden="1"/>
    </xf>
    <xf numFmtId="0" fontId="0" fillId="0" borderId="0" xfId="0" applyBorder="1" applyProtection="1">
      <protection hidden="1"/>
    </xf>
    <xf numFmtId="164" fontId="9" fillId="0" borderId="4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Protection="1">
      <protection hidden="1"/>
    </xf>
    <xf numFmtId="0" fontId="4" fillId="0" borderId="5" xfId="0" applyFont="1" applyFill="1" applyBorder="1" applyProtection="1">
      <protection hidden="1"/>
    </xf>
    <xf numFmtId="164" fontId="4" fillId="0" borderId="6" xfId="0" applyNumberFormat="1" applyFont="1" applyFill="1" applyBorder="1" applyAlignment="1" applyProtection="1">
      <protection hidden="1"/>
    </xf>
    <xf numFmtId="165" fontId="4" fillId="0" borderId="6" xfId="1" applyFont="1" applyFill="1" applyBorder="1" applyProtection="1">
      <protection hidden="1"/>
    </xf>
    <xf numFmtId="0" fontId="8" fillId="0" borderId="7" xfId="0" applyFont="1" applyFill="1" applyBorder="1" applyAlignment="1" applyProtection="1">
      <alignment horizontal="left"/>
      <protection hidden="1"/>
    </xf>
    <xf numFmtId="0" fontId="4" fillId="0" borderId="8" xfId="0" applyFont="1" applyFill="1" applyBorder="1" applyProtection="1">
      <protection hidden="1"/>
    </xf>
    <xf numFmtId="0" fontId="4" fillId="0" borderId="0" xfId="0" applyFont="1" applyFill="1" applyBorder="1" applyProtection="1">
      <protection hidden="1"/>
    </xf>
    <xf numFmtId="164" fontId="4" fillId="0" borderId="0" xfId="0" applyNumberFormat="1" applyFont="1" applyFill="1" applyBorder="1" applyAlignment="1" applyProtection="1">
      <protection hidden="1"/>
    </xf>
    <xf numFmtId="165" fontId="4" fillId="0" borderId="0" xfId="1" applyFont="1" applyFill="1" applyBorder="1" applyProtection="1">
      <protection hidden="1"/>
    </xf>
    <xf numFmtId="0" fontId="8" fillId="0" borderId="0" xfId="0" applyFont="1" applyFill="1" applyBorder="1" applyProtection="1">
      <protection hidden="1"/>
    </xf>
    <xf numFmtId="0" fontId="10" fillId="0" borderId="7" xfId="0" applyFont="1" applyFill="1" applyBorder="1" applyAlignment="1" applyProtection="1">
      <alignment horizontal="left"/>
      <protection hidden="1"/>
    </xf>
    <xf numFmtId="0" fontId="10" fillId="0" borderId="8" xfId="0" applyFont="1" applyFill="1" applyBorder="1" applyAlignment="1" applyProtection="1">
      <alignment horizontal="left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4" fillId="0" borderId="11" xfId="0" applyFont="1" applyFill="1" applyBorder="1" applyProtection="1">
      <protection hidden="1"/>
    </xf>
    <xf numFmtId="170" fontId="21" fillId="0" borderId="1" xfId="0" quotePrefix="1" applyNumberFormat="1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left" wrapText="1"/>
      <protection hidden="1"/>
    </xf>
    <xf numFmtId="0" fontId="15" fillId="0" borderId="9" xfId="0" applyFont="1" applyBorder="1" applyAlignment="1" applyProtection="1">
      <alignment horizontal="left" vertical="center"/>
      <protection hidden="1"/>
    </xf>
    <xf numFmtId="0" fontId="22" fillId="2" borderId="12" xfId="0" applyFont="1" applyFill="1" applyBorder="1" applyAlignment="1" applyProtection="1">
      <alignment horizontal="center" vertical="center"/>
      <protection locked="0"/>
    </xf>
    <xf numFmtId="49" fontId="22" fillId="2" borderId="13" xfId="0" applyNumberFormat="1" applyFont="1" applyFill="1" applyBorder="1" applyAlignment="1" applyProtection="1">
      <alignment horizontal="center" vertical="center"/>
      <protection locked="0"/>
    </xf>
    <xf numFmtId="49" fontId="22" fillId="3" borderId="13" xfId="0" applyNumberFormat="1" applyFont="1" applyFill="1" applyBorder="1" applyAlignment="1" applyProtection="1">
      <alignment horizontal="center" vertical="center"/>
      <protection locked="0"/>
    </xf>
    <xf numFmtId="49" fontId="16" fillId="0" borderId="9" xfId="0" applyNumberFormat="1" applyFont="1" applyFill="1" applyBorder="1" applyAlignment="1" applyProtection="1">
      <alignment vertical="center"/>
      <protection hidden="1"/>
    </xf>
    <xf numFmtId="0" fontId="15" fillId="0" borderId="1" xfId="0" applyFont="1" applyBorder="1" applyAlignment="1" applyProtection="1">
      <alignment horizontal="left" vertical="center"/>
      <protection hidden="1"/>
    </xf>
    <xf numFmtId="49" fontId="16" fillId="0" borderId="1" xfId="0" applyNumberFormat="1" applyFont="1" applyFill="1" applyBorder="1" applyAlignment="1" applyProtection="1">
      <alignment vertical="center"/>
      <protection hidden="1"/>
    </xf>
    <xf numFmtId="0" fontId="8" fillId="0" borderId="14" xfId="0" applyFont="1" applyBorder="1" applyAlignment="1" applyProtection="1">
      <alignment horizontal="right" vertical="center" indent="1"/>
      <protection hidden="1"/>
    </xf>
    <xf numFmtId="0" fontId="4" fillId="0" borderId="9" xfId="0" applyFont="1" applyBorder="1" applyProtection="1">
      <protection hidden="1"/>
    </xf>
    <xf numFmtId="0" fontId="4" fillId="0" borderId="15" xfId="0" applyFont="1" applyBorder="1" applyProtection="1">
      <protection hidden="1"/>
    </xf>
    <xf numFmtId="0" fontId="10" fillId="0" borderId="7" xfId="0" applyFont="1" applyBorder="1" applyAlignment="1" applyProtection="1">
      <alignment horizontal="center"/>
      <protection hidden="1"/>
    </xf>
    <xf numFmtId="0" fontId="10" fillId="0" borderId="0" xfId="0" applyFont="1" applyBorder="1" applyAlignment="1" applyProtection="1">
      <alignment horizontal="center"/>
      <protection hidden="1"/>
    </xf>
    <xf numFmtId="0" fontId="10" fillId="0" borderId="8" xfId="0" applyFont="1" applyBorder="1" applyAlignment="1" applyProtection="1">
      <alignment horizontal="center"/>
      <protection hidden="1"/>
    </xf>
    <xf numFmtId="49" fontId="23" fillId="2" borderId="16" xfId="0" applyNumberFormat="1" applyFont="1" applyFill="1" applyBorder="1" applyAlignment="1" applyProtection="1">
      <alignment horizontal="left" vertical="center"/>
      <protection locked="0"/>
    </xf>
    <xf numFmtId="49" fontId="24" fillId="2" borderId="16" xfId="0" applyNumberFormat="1" applyFont="1" applyFill="1" applyBorder="1" applyAlignment="1" applyProtection="1">
      <alignment horizontal="center" vertical="center"/>
      <protection locked="0"/>
    </xf>
    <xf numFmtId="1" fontId="24" fillId="2" borderId="16" xfId="0" applyNumberFormat="1" applyFont="1" applyFill="1" applyBorder="1" applyAlignment="1" applyProtection="1">
      <alignment horizontal="center" vertical="center"/>
      <protection locked="0"/>
    </xf>
    <xf numFmtId="165" fontId="25" fillId="2" borderId="16" xfId="1" applyFont="1" applyFill="1" applyBorder="1" applyAlignment="1" applyProtection="1">
      <alignment horizontal="right" vertical="center"/>
      <protection locked="0"/>
    </xf>
    <xf numFmtId="49" fontId="24" fillId="2" borderId="16" xfId="0" applyNumberFormat="1" applyFont="1" applyFill="1" applyBorder="1" applyAlignment="1" applyProtection="1">
      <alignment vertical="center"/>
      <protection locked="0"/>
    </xf>
    <xf numFmtId="0" fontId="11" fillId="4" borderId="6" xfId="0" applyFont="1" applyFill="1" applyBorder="1" applyAlignment="1" applyProtection="1">
      <alignment horizontal="left" vertical="center" wrapText="1"/>
      <protection hidden="1"/>
    </xf>
    <xf numFmtId="0" fontId="13" fillId="4" borderId="6" xfId="0" applyFont="1" applyFill="1" applyBorder="1" applyAlignment="1" applyProtection="1">
      <alignment horizontal="center" vertical="center"/>
      <protection hidden="1"/>
    </xf>
    <xf numFmtId="0" fontId="13" fillId="4" borderId="6" xfId="0" applyFont="1" applyFill="1" applyBorder="1" applyAlignment="1" applyProtection="1">
      <alignment horizontal="center" vertical="center" wrapText="1"/>
      <protection hidden="1"/>
    </xf>
    <xf numFmtId="165" fontId="13" fillId="4" borderId="17" xfId="1" applyFont="1" applyFill="1" applyBorder="1" applyAlignment="1" applyProtection="1">
      <alignment horizontal="center" vertical="center"/>
      <protection hidden="1"/>
    </xf>
    <xf numFmtId="166" fontId="13" fillId="4" borderId="6" xfId="0" applyNumberFormat="1" applyFont="1" applyFill="1" applyBorder="1" applyAlignment="1" applyProtection="1">
      <alignment horizontal="center" vertical="center" wrapText="1"/>
      <protection hidden="1"/>
    </xf>
    <xf numFmtId="167" fontId="26" fillId="2" borderId="0" xfId="0" applyNumberFormat="1" applyFont="1" applyFill="1" applyBorder="1" applyAlignment="1" applyProtection="1">
      <alignment horizontal="center"/>
      <protection locked="0"/>
    </xf>
    <xf numFmtId="14" fontId="24" fillId="2" borderId="16" xfId="0" applyNumberFormat="1" applyFont="1" applyFill="1" applyBorder="1" applyAlignment="1" applyProtection="1">
      <alignment horizontal="left" vertical="center"/>
      <protection locked="0"/>
    </xf>
    <xf numFmtId="49" fontId="16" fillId="0" borderId="19" xfId="0" applyNumberFormat="1" applyFont="1" applyFill="1" applyBorder="1" applyAlignment="1" applyProtection="1">
      <alignment vertical="center"/>
      <protection hidden="1"/>
    </xf>
    <xf numFmtId="49" fontId="16" fillId="0" borderId="15" xfId="0" applyNumberFormat="1" applyFont="1" applyFill="1" applyBorder="1" applyAlignment="1" applyProtection="1">
      <alignment vertical="center"/>
      <protection hidden="1"/>
    </xf>
    <xf numFmtId="0" fontId="0" fillId="0" borderId="32" xfId="0" applyBorder="1" applyProtection="1">
      <protection hidden="1"/>
    </xf>
    <xf numFmtId="0" fontId="0" fillId="0" borderId="32" xfId="0" applyBorder="1" applyAlignment="1" applyProtection="1">
      <alignment vertical="top"/>
      <protection hidden="1"/>
    </xf>
    <xf numFmtId="0" fontId="13" fillId="0" borderId="32" xfId="0" applyFont="1" applyBorder="1" applyProtection="1">
      <protection hidden="1"/>
    </xf>
    <xf numFmtId="0" fontId="1" fillId="0" borderId="32" xfId="0" applyFont="1" applyBorder="1" applyProtection="1">
      <protection hidden="1"/>
    </xf>
    <xf numFmtId="0" fontId="4" fillId="0" borderId="32" xfId="0" applyFont="1" applyBorder="1" applyProtection="1">
      <protection hidden="1"/>
    </xf>
    <xf numFmtId="0" fontId="4" fillId="0" borderId="32" xfId="0" applyFont="1" applyBorder="1" applyAlignment="1" applyProtection="1">
      <alignment horizontal="left" vertical="center"/>
      <protection hidden="1"/>
    </xf>
    <xf numFmtId="168" fontId="21" fillId="0" borderId="1" xfId="0" quotePrefix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0" applyFont="1" applyAlignment="1" applyProtection="1">
      <alignment vertical="center"/>
      <protection hidden="1"/>
    </xf>
    <xf numFmtId="0" fontId="13" fillId="4" borderId="34" xfId="0" applyFont="1" applyFill="1" applyBorder="1" applyAlignment="1" applyProtection="1">
      <alignment horizontal="center" vertical="center" wrapText="1"/>
      <protection hidden="1"/>
    </xf>
    <xf numFmtId="0" fontId="10" fillId="0" borderId="35" xfId="0" quotePrefix="1" applyFont="1" applyFill="1" applyBorder="1" applyAlignment="1" applyProtection="1">
      <alignment horizontal="left" vertical="top"/>
      <protection hidden="1"/>
    </xf>
    <xf numFmtId="0" fontId="10" fillId="0" borderId="35" xfId="0" applyFont="1" applyFill="1" applyBorder="1" applyAlignment="1" applyProtection="1">
      <alignment horizontal="left" vertical="top" wrapText="1"/>
      <protection hidden="1"/>
    </xf>
    <xf numFmtId="0" fontId="10" fillId="0" borderId="36" xfId="0" applyFont="1" applyFill="1" applyBorder="1" applyAlignment="1" applyProtection="1">
      <alignment horizontal="left" vertical="top" wrapText="1"/>
      <protection hidden="1"/>
    </xf>
    <xf numFmtId="168" fontId="20" fillId="2" borderId="0" xfId="0" applyNumberFormat="1" applyFont="1" applyFill="1" applyAlignment="1" applyProtection="1">
      <alignment horizontal="center" vertical="center"/>
      <protection locked="0"/>
    </xf>
    <xf numFmtId="165" fontId="20" fillId="2" borderId="10" xfId="1" applyFont="1" applyFill="1" applyBorder="1" applyAlignment="1" applyProtection="1">
      <alignment horizontal="left" vertical="center" indent="1"/>
      <protection locked="0"/>
    </xf>
    <xf numFmtId="0" fontId="35" fillId="5" borderId="0" xfId="2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protection hidden="1"/>
    </xf>
    <xf numFmtId="164" fontId="9" fillId="0" borderId="7" xfId="0" applyNumberFormat="1" applyFont="1" applyFill="1" applyBorder="1" applyAlignment="1" applyProtection="1">
      <alignment horizontal="center" vertical="center"/>
      <protection hidden="1"/>
    </xf>
    <xf numFmtId="49" fontId="0" fillId="0" borderId="0" xfId="0" applyNumberFormat="1" applyBorder="1" applyProtection="1">
      <protection hidden="1"/>
    </xf>
    <xf numFmtId="49" fontId="4" fillId="0" borderId="23" xfId="0" applyNumberFormat="1" applyFont="1" applyFill="1" applyBorder="1" applyAlignment="1" applyProtection="1">
      <alignment horizontal="left" vertical="center"/>
      <protection hidden="1"/>
    </xf>
    <xf numFmtId="49" fontId="22" fillId="0" borderId="24" xfId="0" applyNumberFormat="1" applyFont="1" applyFill="1" applyBorder="1" applyAlignment="1" applyProtection="1">
      <alignment horizontal="left" vertical="center"/>
      <protection hidden="1"/>
    </xf>
    <xf numFmtId="49" fontId="22" fillId="0" borderId="25" xfId="0" applyNumberFormat="1" applyFont="1" applyFill="1" applyBorder="1" applyAlignment="1" applyProtection="1">
      <alignment horizontal="left" vertical="center"/>
      <protection hidden="1"/>
    </xf>
    <xf numFmtId="0" fontId="10" fillId="0" borderId="0" xfId="0" applyFont="1" applyAlignment="1" applyProtection="1">
      <alignment horizontal="center" vertical="top"/>
      <protection hidden="1"/>
    </xf>
    <xf numFmtId="0" fontId="4" fillId="0" borderId="0" xfId="0" applyFont="1" applyAlignment="1" applyProtection="1">
      <protection hidden="1"/>
    </xf>
    <xf numFmtId="0" fontId="14" fillId="0" borderId="6" xfId="0" applyFont="1" applyBorder="1" applyProtection="1">
      <protection hidden="1"/>
    </xf>
    <xf numFmtId="0" fontId="13" fillId="0" borderId="6" xfId="0" applyFont="1" applyBorder="1" applyProtection="1">
      <protection hidden="1"/>
    </xf>
    <xf numFmtId="0" fontId="1" fillId="0" borderId="0" xfId="0" applyFont="1" applyBorder="1" applyProtection="1">
      <protection hidden="1"/>
    </xf>
    <xf numFmtId="0" fontId="14" fillId="0" borderId="9" xfId="0" applyFont="1" applyBorder="1" applyAlignment="1" applyProtection="1">
      <protection hidden="1"/>
    </xf>
    <xf numFmtId="0" fontId="1" fillId="0" borderId="9" xfId="0" applyFont="1" applyBorder="1" applyProtection="1">
      <protection hidden="1"/>
    </xf>
    <xf numFmtId="0" fontId="0" fillId="0" borderId="6" xfId="0" applyBorder="1" applyProtection="1">
      <protection hidden="1"/>
    </xf>
    <xf numFmtId="0" fontId="0" fillId="6" borderId="0" xfId="0" applyFill="1" applyBorder="1" applyProtection="1">
      <protection hidden="1"/>
    </xf>
    <xf numFmtId="0" fontId="0" fillId="0" borderId="0" xfId="0" applyAlignment="1" applyProtection="1">
      <alignment horizontal="left" vertical="top" wrapText="1"/>
      <protection hidden="1"/>
    </xf>
    <xf numFmtId="0" fontId="36" fillId="0" borderId="0" xfId="2" applyFont="1" applyAlignment="1" applyProtection="1">
      <alignment vertical="top"/>
      <protection hidden="1"/>
    </xf>
    <xf numFmtId="0" fontId="35" fillId="0" borderId="0" xfId="2" applyFont="1" applyAlignment="1" applyProtection="1">
      <alignment horizontal="left" vertical="top"/>
      <protection locked="0" hidden="1"/>
    </xf>
    <xf numFmtId="0" fontId="1" fillId="0" borderId="0" xfId="0" applyFont="1" applyAlignment="1" applyProtection="1">
      <protection hidden="1"/>
    </xf>
    <xf numFmtId="0" fontId="36" fillId="0" borderId="0" xfId="2" applyFont="1" applyAlignment="1" applyProtection="1">
      <protection hidden="1"/>
    </xf>
    <xf numFmtId="14" fontId="24" fillId="2" borderId="16" xfId="0" applyNumberFormat="1" applyFont="1" applyFill="1" applyBorder="1" applyAlignment="1" applyProtection="1">
      <alignment horizontal="center" vertical="center"/>
      <protection locked="0"/>
    </xf>
    <xf numFmtId="14" fontId="24" fillId="2" borderId="16" xfId="0" applyNumberFormat="1" applyFont="1" applyFill="1" applyBorder="1" applyAlignment="1" applyProtection="1">
      <alignment vertical="center"/>
      <protection locked="0"/>
    </xf>
    <xf numFmtId="168" fontId="24" fillId="0" borderId="18" xfId="0" applyNumberFormat="1" applyFont="1" applyFill="1" applyBorder="1" applyAlignment="1" applyProtection="1">
      <alignment vertical="center"/>
      <protection hidden="1"/>
    </xf>
    <xf numFmtId="165" fontId="20" fillId="0" borderId="10" xfId="1" applyFont="1" applyFill="1" applyBorder="1" applyAlignment="1" applyProtection="1">
      <alignment vertical="center"/>
      <protection hidden="1"/>
    </xf>
    <xf numFmtId="165" fontId="20" fillId="0" borderId="10" xfId="1" applyFont="1" applyFill="1" applyBorder="1" applyAlignment="1" applyProtection="1">
      <alignment horizontal="left" vertical="center"/>
      <protection hidden="1"/>
    </xf>
    <xf numFmtId="0" fontId="14" fillId="0" borderId="6" xfId="0" applyFont="1" applyBorder="1" applyAlignment="1" applyProtection="1">
      <alignment vertical="center" wrapText="1"/>
      <protection hidden="1"/>
    </xf>
    <xf numFmtId="0" fontId="13" fillId="2" borderId="9" xfId="0" applyFont="1" applyFill="1" applyBorder="1" applyAlignment="1" applyProtection="1">
      <alignment vertical="center"/>
      <protection hidden="1"/>
    </xf>
    <xf numFmtId="0" fontId="0" fillId="0" borderId="9" xfId="0" applyBorder="1" applyProtection="1">
      <protection hidden="1"/>
    </xf>
    <xf numFmtId="0" fontId="1" fillId="0" borderId="32" xfId="0" applyFont="1" applyBorder="1" applyAlignment="1" applyProtection="1">
      <alignment vertical="center"/>
      <protection hidden="1"/>
    </xf>
    <xf numFmtId="0" fontId="31" fillId="0" borderId="32" xfId="0" applyFont="1" applyBorder="1" applyAlignment="1" applyProtection="1">
      <alignment vertical="center"/>
      <protection hidden="1"/>
    </xf>
    <xf numFmtId="165" fontId="19" fillId="0" borderId="0" xfId="1" applyFont="1" applyBorder="1" applyAlignment="1" applyProtection="1">
      <alignment horizontal="right" vertical="top" wrapText="1"/>
      <protection hidden="1"/>
    </xf>
    <xf numFmtId="165" fontId="19" fillId="0" borderId="6" xfId="1" applyFont="1" applyBorder="1" applyAlignment="1" applyProtection="1">
      <alignment horizontal="right" vertical="top"/>
      <protection hidden="1"/>
    </xf>
    <xf numFmtId="0" fontId="35" fillId="0" borderId="2" xfId="2" applyFont="1" applyFill="1" applyBorder="1" applyAlignment="1" applyProtection="1">
      <alignment horizontal="left" vertical="center" wrapText="1"/>
      <protection hidden="1"/>
    </xf>
    <xf numFmtId="0" fontId="35" fillId="0" borderId="3" xfId="2" applyFont="1" applyFill="1" applyBorder="1" applyAlignment="1" applyProtection="1">
      <alignment horizontal="left" vertical="center" wrapText="1"/>
      <protection hidden="1"/>
    </xf>
    <xf numFmtId="0" fontId="38" fillId="0" borderId="9" xfId="2" applyFont="1" applyFill="1" applyBorder="1" applyAlignment="1" applyProtection="1">
      <alignment horizontal="left" vertical="center" wrapText="1"/>
      <protection hidden="1"/>
    </xf>
    <xf numFmtId="0" fontId="38" fillId="0" borderId="15" xfId="2" applyFont="1" applyFill="1" applyBorder="1" applyAlignment="1" applyProtection="1">
      <alignment horizontal="left" vertical="center" wrapText="1"/>
      <protection hidden="1"/>
    </xf>
    <xf numFmtId="165" fontId="7" fillId="0" borderId="20" xfId="1" applyFont="1" applyFill="1" applyBorder="1" applyAlignment="1" applyProtection="1">
      <alignment horizontal="center" vertical="center"/>
      <protection hidden="1"/>
    </xf>
    <xf numFmtId="165" fontId="7" fillId="0" borderId="38" xfId="1" applyFont="1" applyFill="1" applyBorder="1" applyAlignment="1" applyProtection="1">
      <alignment horizontal="center" vertical="center"/>
      <protection hidden="1"/>
    </xf>
    <xf numFmtId="49" fontId="10" fillId="0" borderId="1" xfId="0" quotePrefix="1" applyNumberFormat="1" applyFont="1" applyFill="1" applyBorder="1" applyAlignment="1" applyProtection="1">
      <alignment horizontal="left" vertical="top" wrapText="1"/>
      <protection hidden="1"/>
    </xf>
    <xf numFmtId="0" fontId="5" fillId="2" borderId="23" xfId="0" applyFont="1" applyFill="1" applyBorder="1" applyAlignment="1" applyProtection="1">
      <alignment horizontal="center" vertical="center" wrapText="1"/>
      <protection locked="0"/>
    </xf>
    <xf numFmtId="0" fontId="5" fillId="2" borderId="24" xfId="0" applyFont="1" applyFill="1" applyBorder="1" applyAlignment="1" applyProtection="1">
      <alignment horizontal="center" vertical="center" wrapText="1"/>
      <protection locked="0"/>
    </xf>
    <xf numFmtId="0" fontId="5" fillId="2" borderId="25" xfId="0" applyFont="1" applyFill="1" applyBorder="1" applyAlignment="1" applyProtection="1">
      <alignment horizontal="center" vertical="center" wrapText="1"/>
      <protection locked="0"/>
    </xf>
    <xf numFmtId="49" fontId="27" fillId="2" borderId="0" xfId="0" applyNumberFormat="1" applyFont="1" applyFill="1" applyAlignment="1" applyProtection="1">
      <alignment horizontal="left"/>
      <protection locked="0"/>
    </xf>
    <xf numFmtId="49" fontId="28" fillId="2" borderId="1" xfId="0" applyNumberFormat="1" applyFont="1" applyFill="1" applyBorder="1" applyAlignment="1" applyProtection="1">
      <alignment horizontal="left"/>
      <protection locked="0"/>
    </xf>
    <xf numFmtId="0" fontId="10" fillId="0" borderId="0" xfId="0" applyFont="1" applyAlignment="1" applyProtection="1">
      <alignment horizontal="left" vertical="center" indent="8"/>
      <protection hidden="1"/>
    </xf>
    <xf numFmtId="0" fontId="10" fillId="0" borderId="9" xfId="0" applyFont="1" applyBorder="1" applyAlignment="1">
      <alignment horizontal="right" vertical="center"/>
    </xf>
    <xf numFmtId="0" fontId="37" fillId="0" borderId="9" xfId="2" applyFont="1" applyBorder="1" applyAlignment="1" applyProtection="1">
      <alignment horizontal="center" vertical="center"/>
      <protection locked="0" hidden="1"/>
    </xf>
    <xf numFmtId="0" fontId="37" fillId="0" borderId="37" xfId="2" applyFont="1" applyBorder="1" applyAlignment="1" applyProtection="1">
      <alignment horizontal="center" vertical="center"/>
      <protection locked="0" hidden="1"/>
    </xf>
    <xf numFmtId="49" fontId="10" fillId="0" borderId="16" xfId="0" quotePrefix="1" applyNumberFormat="1" applyFont="1" applyFill="1" applyBorder="1" applyAlignment="1" applyProtection="1">
      <alignment horizontal="left" vertical="top" wrapText="1"/>
      <protection hidden="1"/>
    </xf>
    <xf numFmtId="49" fontId="10" fillId="0" borderId="22" xfId="0" quotePrefix="1" applyNumberFormat="1" applyFont="1" applyFill="1" applyBorder="1" applyAlignment="1" applyProtection="1">
      <alignment horizontal="left" vertical="center" wrapText="1"/>
      <protection hidden="1"/>
    </xf>
    <xf numFmtId="49" fontId="24" fillId="2" borderId="16" xfId="0" applyNumberFormat="1" applyFont="1" applyFill="1" applyBorder="1" applyAlignment="1" applyProtection="1">
      <alignment horizontal="left" vertical="center"/>
      <protection locked="0"/>
    </xf>
    <xf numFmtId="14" fontId="24" fillId="2" borderId="16" xfId="0" applyNumberFormat="1" applyFont="1" applyFill="1" applyBorder="1" applyAlignment="1" applyProtection="1">
      <alignment horizontal="center" vertical="center"/>
      <protection locked="0"/>
    </xf>
    <xf numFmtId="14" fontId="24" fillId="2" borderId="33" xfId="0" applyNumberFormat="1" applyFont="1" applyFill="1" applyBorder="1" applyAlignment="1" applyProtection="1">
      <alignment horizontal="center" vertical="center"/>
      <protection locked="0"/>
    </xf>
    <xf numFmtId="14" fontId="24" fillId="2" borderId="16" xfId="0" applyNumberFormat="1" applyFont="1" applyFill="1" applyBorder="1" applyAlignment="1" applyProtection="1">
      <alignment vertical="center"/>
      <protection locked="0"/>
    </xf>
    <xf numFmtId="14" fontId="24" fillId="2" borderId="33" xfId="0" applyNumberFormat="1" applyFont="1" applyFill="1" applyBorder="1" applyAlignment="1" applyProtection="1">
      <alignment vertical="center"/>
      <protection locked="0"/>
    </xf>
    <xf numFmtId="0" fontId="17" fillId="0" borderId="8" xfId="0" applyFont="1" applyFill="1" applyBorder="1" applyAlignment="1" applyProtection="1">
      <alignment horizontal="center"/>
      <protection locked="0"/>
    </xf>
    <xf numFmtId="0" fontId="17" fillId="0" borderId="15" xfId="0" applyFont="1" applyFill="1" applyBorder="1" applyAlignment="1" applyProtection="1">
      <alignment horizontal="center"/>
      <protection locked="0"/>
    </xf>
    <xf numFmtId="0" fontId="10" fillId="2" borderId="7" xfId="0" applyFont="1" applyFill="1" applyBorder="1" applyAlignment="1" applyProtection="1">
      <alignment horizontal="left"/>
      <protection locked="0"/>
    </xf>
    <xf numFmtId="0" fontId="10" fillId="2" borderId="8" xfId="0" applyFont="1" applyFill="1" applyBorder="1" applyAlignment="1" applyProtection="1">
      <alignment horizontal="left"/>
      <protection locked="0"/>
    </xf>
    <xf numFmtId="0" fontId="16" fillId="0" borderId="14" xfId="0" applyFont="1" applyFill="1" applyBorder="1" applyAlignment="1" applyProtection="1">
      <alignment horizontal="center"/>
      <protection hidden="1"/>
    </xf>
    <xf numFmtId="0" fontId="16" fillId="0" borderId="15" xfId="0" applyFont="1" applyFill="1" applyBorder="1" applyAlignment="1" applyProtection="1">
      <alignment horizontal="center"/>
      <protection hidden="1"/>
    </xf>
    <xf numFmtId="0" fontId="8" fillId="0" borderId="6" xfId="0" applyFont="1" applyFill="1" applyBorder="1" applyAlignment="1" applyProtection="1">
      <alignment horizontal="left" vertical="center" wrapText="1"/>
      <protection hidden="1"/>
    </xf>
    <xf numFmtId="0" fontId="0" fillId="0" borderId="6" xfId="0" applyFill="1" applyBorder="1" applyAlignment="1" applyProtection="1">
      <alignment horizontal="left" vertical="center" wrapText="1"/>
      <protection hidden="1"/>
    </xf>
    <xf numFmtId="0" fontId="0" fillId="0" borderId="11" xfId="0" applyFill="1" applyBorder="1" applyAlignment="1" applyProtection="1">
      <alignment horizontal="left" vertical="center" wrapText="1"/>
      <protection hidden="1"/>
    </xf>
    <xf numFmtId="0" fontId="8" fillId="0" borderId="0" xfId="0" quotePrefix="1" applyFont="1" applyFill="1" applyBorder="1" applyAlignment="1" applyProtection="1">
      <alignment horizontal="left" vertical="center" wrapText="1"/>
      <protection hidden="1"/>
    </xf>
    <xf numFmtId="0" fontId="8" fillId="0" borderId="0" xfId="0" quotePrefix="1" applyFont="1" applyFill="1" applyBorder="1" applyAlignment="1" applyProtection="1">
      <alignment horizontal="left" vertical="top" wrapText="1"/>
      <protection hidden="1"/>
    </xf>
    <xf numFmtId="0" fontId="16" fillId="0" borderId="5" xfId="0" applyFont="1" applyFill="1" applyBorder="1" applyAlignment="1" applyProtection="1">
      <alignment horizontal="center"/>
      <protection hidden="1"/>
    </xf>
    <xf numFmtId="0" fontId="16" fillId="0" borderId="11" xfId="0" applyFont="1" applyFill="1" applyBorder="1" applyAlignment="1" applyProtection="1">
      <alignment horizontal="center"/>
      <protection hidden="1"/>
    </xf>
    <xf numFmtId="164" fontId="30" fillId="2" borderId="0" xfId="0" applyNumberFormat="1" applyFont="1" applyFill="1" applyBorder="1" applyAlignment="1" applyProtection="1">
      <alignment horizontal="left"/>
      <protection locked="0" hidden="1"/>
    </xf>
    <xf numFmtId="0" fontId="14" fillId="0" borderId="7" xfId="0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0" fontId="14" fillId="0" borderId="14" xfId="0" applyFont="1" applyFill="1" applyBorder="1" applyAlignment="1" applyProtection="1">
      <alignment horizontal="center" vertical="center"/>
      <protection locked="0"/>
    </xf>
    <xf numFmtId="0" fontId="14" fillId="0" borderId="9" xfId="0" applyFont="1" applyFill="1" applyBorder="1" applyAlignment="1" applyProtection="1">
      <alignment horizontal="center" vertical="center"/>
      <protection locked="0"/>
    </xf>
    <xf numFmtId="164" fontId="3" fillId="0" borderId="26" xfId="0" applyNumberFormat="1" applyFont="1" applyFill="1" applyBorder="1" applyAlignment="1" applyProtection="1">
      <alignment horizontal="center" vertical="center"/>
      <protection hidden="1"/>
    </xf>
    <xf numFmtId="164" fontId="3" fillId="0" borderId="27" xfId="0" applyNumberFormat="1" applyFont="1" applyFill="1" applyBorder="1" applyAlignment="1" applyProtection="1">
      <alignment horizontal="center" vertical="center"/>
      <protection hidden="1"/>
    </xf>
    <xf numFmtId="165" fontId="28" fillId="2" borderId="28" xfId="1" applyFont="1" applyFill="1" applyBorder="1" applyAlignment="1" applyProtection="1">
      <alignment horizontal="center" vertical="center"/>
      <protection locked="0"/>
    </xf>
    <xf numFmtId="165" fontId="28" fillId="2" borderId="29" xfId="1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 applyProtection="1">
      <alignment horizontal="left" vertical="center" wrapText="1"/>
      <protection hidden="1"/>
    </xf>
    <xf numFmtId="0" fontId="15" fillId="0" borderId="19" xfId="0" applyFont="1" applyFill="1" applyBorder="1" applyAlignment="1" applyProtection="1">
      <alignment horizontal="left" vertical="center" wrapText="1"/>
      <protection hidden="1"/>
    </xf>
    <xf numFmtId="164" fontId="33" fillId="0" borderId="30" xfId="0" applyNumberFormat="1" applyFont="1" applyFill="1" applyBorder="1" applyAlignment="1" applyProtection="1">
      <alignment horizontal="center" vertical="center" wrapText="1"/>
      <protection hidden="1"/>
    </xf>
    <xf numFmtId="164" fontId="33" fillId="0" borderId="31" xfId="0" applyNumberFormat="1" applyFont="1" applyFill="1" applyBorder="1" applyAlignment="1" applyProtection="1">
      <alignment horizontal="center" vertical="center" wrapText="1"/>
      <protection hidden="1"/>
    </xf>
    <xf numFmtId="171" fontId="29" fillId="0" borderId="20" xfId="1" applyNumberFormat="1" applyFont="1" applyFill="1" applyBorder="1" applyAlignment="1" applyProtection="1">
      <alignment horizontal="right" vertical="center"/>
      <protection hidden="1"/>
    </xf>
    <xf numFmtId="171" fontId="29" fillId="0" borderId="21" xfId="1" applyNumberFormat="1" applyFont="1" applyFill="1" applyBorder="1" applyAlignment="1" applyProtection="1">
      <alignment horizontal="right" vertical="center"/>
      <protection hidden="1"/>
    </xf>
    <xf numFmtId="0" fontId="12" fillId="0" borderId="9" xfId="0" quotePrefix="1" applyFont="1" applyFill="1" applyBorder="1" applyAlignment="1" applyProtection="1">
      <alignment horizontal="left" vertical="center" wrapText="1"/>
      <protection hidden="1"/>
    </xf>
    <xf numFmtId="0" fontId="40" fillId="0" borderId="23" xfId="0" applyFont="1" applyFill="1" applyBorder="1" applyAlignment="1" applyProtection="1">
      <alignment horizontal="center" wrapText="1"/>
      <protection hidden="1"/>
    </xf>
    <xf numFmtId="0" fontId="40" fillId="0" borderId="24" xfId="0" applyFont="1" applyFill="1" applyBorder="1" applyAlignment="1" applyProtection="1">
      <alignment horizontal="center" wrapText="1"/>
      <protection hidden="1"/>
    </xf>
    <xf numFmtId="0" fontId="40" fillId="0" borderId="25" xfId="0" applyFont="1" applyFill="1" applyBorder="1" applyAlignment="1" applyProtection="1">
      <alignment horizontal="center" wrapText="1"/>
      <protection hidden="1"/>
    </xf>
    <xf numFmtId="0" fontId="39" fillId="0" borderId="9" xfId="2" applyFont="1" applyBorder="1" applyAlignment="1" applyProtection="1">
      <alignment horizontal="center"/>
      <protection hidden="1"/>
    </xf>
    <xf numFmtId="173" fontId="24" fillId="2" borderId="16" xfId="0" applyNumberFormat="1" applyFont="1" applyFill="1" applyBorder="1" applyAlignment="1" applyProtection="1">
      <alignment horizontal="center" vertical="center"/>
      <protection locked="0"/>
    </xf>
  </cellXfs>
  <cellStyles count="3">
    <cellStyle name="Euro" xfId="1"/>
    <cellStyle name="Lien hypertexte" xfId="2" builtinId="8"/>
    <cellStyle name="Normal" xfId="0" builtinId="0"/>
  </cellStyles>
  <dxfs count="6">
    <dxf>
      <font>
        <b/>
        <i val="0"/>
        <color rgb="FFFF0000"/>
      </font>
    </dxf>
    <dxf>
      <font>
        <b val="0"/>
        <i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Notice Utilisation'!F5:I5"/><Relationship Id="rId2" Type="http://schemas.openxmlformats.org/officeDocument/2006/relationships/hyperlink" Target="#'Notice Utilisation'!F10"/><Relationship Id="rId1" Type="http://schemas.openxmlformats.org/officeDocument/2006/relationships/image" Target="../media/image1.png"/><Relationship Id="rId4" Type="http://schemas.openxmlformats.org/officeDocument/2006/relationships/hyperlink" Target="#'Notice Utilisation'!G7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DemRbrst-Base'!A34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hyperlink" Target="#'DemRbrst-Base'!F23"/><Relationship Id="rId4" Type="http://schemas.openxmlformats.org/officeDocument/2006/relationships/hyperlink" Target="#'DemRbrst-Base'!A35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1645920</xdr:colOff>
      <xdr:row>6</xdr:row>
      <xdr:rowOff>7620</xdr:rowOff>
    </xdr:to>
    <xdr:pic>
      <xdr:nvPicPr>
        <xdr:cNvPr id="1035" name="Imag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5920" cy="1851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579120</xdr:colOff>
      <xdr:row>0</xdr:row>
      <xdr:rowOff>0</xdr:rowOff>
    </xdr:from>
    <xdr:to>
      <xdr:col>1</xdr:col>
      <xdr:colOff>937260</xdr:colOff>
      <xdr:row>1</xdr:row>
      <xdr:rowOff>243840</xdr:rowOff>
    </xdr:to>
    <xdr:sp macro="" textlink="">
      <xdr:nvSpPr>
        <xdr:cNvPr id="4" name="ZoneTexte 3"/>
        <xdr:cNvSpPr txBox="1"/>
      </xdr:nvSpPr>
      <xdr:spPr>
        <a:xfrm>
          <a:off x="2865120" y="0"/>
          <a:ext cx="358140" cy="563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fr-FR" sz="900" i="1">
              <a:sym typeface="Wingdings 2" panose="05020102010507070707" pitchFamily="18" charset="2"/>
            </a:rPr>
            <a:t>1</a:t>
          </a:r>
          <a:br>
            <a:rPr lang="fr-FR" sz="900" i="1">
              <a:sym typeface="Wingdings 2" panose="05020102010507070707" pitchFamily="18" charset="2"/>
            </a:rPr>
          </a:br>
          <a:r>
            <a:rPr lang="fr-FR" sz="900" i="1">
              <a:sym typeface="Wingdings 2" panose="05020102010507070707" pitchFamily="18" charset="2"/>
            </a:rPr>
            <a:t> </a:t>
          </a:r>
          <a:r>
            <a:rPr lang="fr-FR" sz="2000" i="1">
              <a:sym typeface="Wingdings 2" panose="05020102010507070707" pitchFamily="18" charset="2"/>
            </a:rPr>
            <a:t></a:t>
          </a:r>
          <a:endParaRPr lang="fr-FR" sz="2000" i="1"/>
        </a:p>
      </xdr:txBody>
    </xdr:sp>
    <xdr:clientData fPrintsWithSheet="0"/>
  </xdr:twoCellAnchor>
  <xdr:twoCellAnchor>
    <xdr:from>
      <xdr:col>5</xdr:col>
      <xdr:colOff>1112520</xdr:colOff>
      <xdr:row>1</xdr:row>
      <xdr:rowOff>342900</xdr:rowOff>
    </xdr:from>
    <xdr:to>
      <xdr:col>7</xdr:col>
      <xdr:colOff>472440</xdr:colOff>
      <xdr:row>3</xdr:row>
      <xdr:rowOff>220980</xdr:rowOff>
    </xdr:to>
    <xdr:sp macro="" textlink="">
      <xdr:nvSpPr>
        <xdr:cNvPr id="6" name="ZoneTexte 5"/>
        <xdr:cNvSpPr txBox="1"/>
      </xdr:nvSpPr>
      <xdr:spPr>
        <a:xfrm>
          <a:off x="6804660" y="662940"/>
          <a:ext cx="723900" cy="6934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900" i="1">
              <a:sym typeface="Wingdings 2" panose="05020102010507070707" pitchFamily="18" charset="2"/>
            </a:rPr>
            <a:t>2</a:t>
          </a:r>
        </a:p>
        <a:p>
          <a:pPr algn="ctr"/>
          <a:r>
            <a:rPr lang="fr-FR" sz="2000" i="1">
              <a:sym typeface="Wingdings 2" panose="05020102010507070707" pitchFamily="18" charset="2"/>
            </a:rPr>
            <a:t></a:t>
          </a:r>
          <a:endParaRPr lang="fr-FR" sz="2000" i="1"/>
        </a:p>
      </xdr:txBody>
    </xdr:sp>
    <xdr:clientData fPrintsWithSheet="0"/>
  </xdr:twoCellAnchor>
  <xdr:twoCellAnchor editAs="oneCell">
    <xdr:from>
      <xdr:col>5</xdr:col>
      <xdr:colOff>152400</xdr:colOff>
      <xdr:row>22</xdr:row>
      <xdr:rowOff>38100</xdr:rowOff>
    </xdr:from>
    <xdr:to>
      <xdr:col>6</xdr:col>
      <xdr:colOff>45720</xdr:colOff>
      <xdr:row>23</xdr:row>
      <xdr:rowOff>38100</xdr:rowOff>
    </xdr:to>
    <xdr:sp macro="" textlink="">
      <xdr:nvSpPr>
        <xdr:cNvPr id="7" name="ZoneTexte 6">
          <a:hlinkClick xmlns:r="http://schemas.openxmlformats.org/officeDocument/2006/relationships" r:id="rId2"/>
        </xdr:cNvPr>
        <xdr:cNvSpPr txBox="1"/>
      </xdr:nvSpPr>
      <xdr:spPr>
        <a:xfrm>
          <a:off x="5844540" y="5875020"/>
          <a:ext cx="105918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pPr algn="r"/>
          <a:r>
            <a:rPr lang="fr-FR" sz="2000" i="0">
              <a:sym typeface="Wingdings 2" panose="05020102010507070707" pitchFamily="18" charset="2"/>
            </a:rPr>
            <a:t></a:t>
          </a:r>
          <a:endParaRPr lang="fr-FR" sz="2000" i="0"/>
        </a:p>
      </xdr:txBody>
    </xdr:sp>
    <xdr:clientData fPrintsWithSheet="0"/>
  </xdr:twoCellAnchor>
  <xdr:twoCellAnchor editAs="oneCell">
    <xdr:from>
      <xdr:col>0</xdr:col>
      <xdr:colOff>22860</xdr:colOff>
      <xdr:row>32</xdr:row>
      <xdr:rowOff>0</xdr:rowOff>
    </xdr:from>
    <xdr:to>
      <xdr:col>3</xdr:col>
      <xdr:colOff>647700</xdr:colOff>
      <xdr:row>32</xdr:row>
      <xdr:rowOff>213360</xdr:rowOff>
    </xdr:to>
    <xdr:sp macro="" textlink="">
      <xdr:nvSpPr>
        <xdr:cNvPr id="8" name="ZoneTexte 7">
          <a:hlinkClick xmlns:r="http://schemas.openxmlformats.org/officeDocument/2006/relationships" r:id="rId3"/>
        </xdr:cNvPr>
        <xdr:cNvSpPr txBox="1"/>
      </xdr:nvSpPr>
      <xdr:spPr>
        <a:xfrm>
          <a:off x="22860" y="8161020"/>
          <a:ext cx="4983480" cy="2133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pPr algn="r"/>
          <a:r>
            <a:rPr lang="fr-FR" sz="2000" i="0">
              <a:sym typeface="Wingdings 2" panose="05020102010507070707" pitchFamily="18" charset="2"/>
            </a:rPr>
            <a:t>  </a:t>
          </a:r>
          <a:endParaRPr lang="fr-FR" sz="2000" i="0"/>
        </a:p>
      </xdr:txBody>
    </xdr:sp>
    <xdr:clientData fPrintsWithSheet="0"/>
  </xdr:twoCellAnchor>
  <xdr:twoCellAnchor editAs="oneCell">
    <xdr:from>
      <xdr:col>0</xdr:col>
      <xdr:colOff>0</xdr:colOff>
      <xdr:row>34</xdr:row>
      <xdr:rowOff>7620</xdr:rowOff>
    </xdr:from>
    <xdr:to>
      <xdr:col>3</xdr:col>
      <xdr:colOff>624840</xdr:colOff>
      <xdr:row>34</xdr:row>
      <xdr:rowOff>220980</xdr:rowOff>
    </xdr:to>
    <xdr:sp macro="" textlink="">
      <xdr:nvSpPr>
        <xdr:cNvPr id="9" name="ZoneTexte 8">
          <a:hlinkClick xmlns:r="http://schemas.openxmlformats.org/officeDocument/2006/relationships" r:id="rId4"/>
        </xdr:cNvPr>
        <xdr:cNvSpPr txBox="1"/>
      </xdr:nvSpPr>
      <xdr:spPr>
        <a:xfrm>
          <a:off x="0" y="8625840"/>
          <a:ext cx="4983480" cy="2133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pPr algn="r"/>
          <a:r>
            <a:rPr lang="fr-FR" sz="2000" i="0">
              <a:sym typeface="Wingdings 2" panose="05020102010507070707" pitchFamily="18" charset="2"/>
            </a:rPr>
            <a:t>  </a:t>
          </a:r>
          <a:endParaRPr lang="fr-FR" sz="2000" i="0"/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320040</xdr:colOff>
      <xdr:row>5</xdr:row>
      <xdr:rowOff>22860</xdr:rowOff>
    </xdr:from>
    <xdr:to>
      <xdr:col>3</xdr:col>
      <xdr:colOff>41821</xdr:colOff>
      <xdr:row>14</xdr:row>
      <xdr:rowOff>121920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0" y="2308860"/>
          <a:ext cx="4164241" cy="2240280"/>
        </a:xfrm>
        <a:prstGeom prst="rect">
          <a:avLst/>
        </a:prstGeom>
      </xdr:spPr>
    </xdr:pic>
    <xdr:clientData/>
  </xdr:twoCellAnchor>
  <xdr:twoCellAnchor editAs="oneCell">
    <xdr:from>
      <xdr:col>1</xdr:col>
      <xdr:colOff>2811779</xdr:colOff>
      <xdr:row>1</xdr:row>
      <xdr:rowOff>148262</xdr:rowOff>
    </xdr:from>
    <xdr:to>
      <xdr:col>3</xdr:col>
      <xdr:colOff>1542094</xdr:colOff>
      <xdr:row>1</xdr:row>
      <xdr:rowOff>838200</xdr:rowOff>
    </xdr:to>
    <xdr:pic>
      <xdr:nvPicPr>
        <xdr:cNvPr id="5" name="Imag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4739" y="315902"/>
          <a:ext cx="3172775" cy="689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1272540</xdr:colOff>
      <xdr:row>3</xdr:row>
      <xdr:rowOff>190500</xdr:rowOff>
    </xdr:from>
    <xdr:to>
      <xdr:col>4</xdr:col>
      <xdr:colOff>335280</xdr:colOff>
      <xdr:row>5</xdr:row>
      <xdr:rowOff>45720</xdr:rowOff>
    </xdr:to>
    <xdr:sp macro="" textlink="">
      <xdr:nvSpPr>
        <xdr:cNvPr id="4" name="Flèche droite rayée 3">
          <a:hlinkClick xmlns:r="http://schemas.openxmlformats.org/officeDocument/2006/relationships" r:id="rId3"/>
        </xdr:cNvPr>
        <xdr:cNvSpPr/>
      </xdr:nvSpPr>
      <xdr:spPr>
        <a:xfrm flipH="1">
          <a:off x="7086600" y="1592580"/>
          <a:ext cx="647700" cy="312420"/>
        </a:xfrm>
        <a:prstGeom prst="stripedRightArrow">
          <a:avLst/>
        </a:prstGeom>
        <a:noFill/>
        <a:ln w="9525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lang="fr-FR" sz="1100">
              <a:solidFill>
                <a:sysClr val="windowText" lastClr="000000"/>
              </a:solidFill>
            </a:rPr>
            <a:t> RETOUR</a:t>
          </a:r>
        </a:p>
      </xdr:txBody>
    </xdr:sp>
    <xdr:clientData/>
  </xdr:twoCellAnchor>
  <xdr:twoCellAnchor>
    <xdr:from>
      <xdr:col>3</xdr:col>
      <xdr:colOff>1272540</xdr:colOff>
      <xdr:row>5</xdr:row>
      <xdr:rowOff>182880</xdr:rowOff>
    </xdr:from>
    <xdr:to>
      <xdr:col>4</xdr:col>
      <xdr:colOff>335280</xdr:colOff>
      <xdr:row>7</xdr:row>
      <xdr:rowOff>22860</xdr:rowOff>
    </xdr:to>
    <xdr:sp macro="" textlink="">
      <xdr:nvSpPr>
        <xdr:cNvPr id="6" name="Flèche droite rayée 5">
          <a:hlinkClick xmlns:r="http://schemas.openxmlformats.org/officeDocument/2006/relationships" r:id="rId4"/>
        </xdr:cNvPr>
        <xdr:cNvSpPr/>
      </xdr:nvSpPr>
      <xdr:spPr>
        <a:xfrm flipH="1">
          <a:off x="7086600" y="2042160"/>
          <a:ext cx="647700" cy="312420"/>
        </a:xfrm>
        <a:prstGeom prst="stripedRightArrow">
          <a:avLst/>
        </a:prstGeom>
        <a:noFill/>
        <a:ln w="9525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lang="fr-FR" sz="1100">
              <a:solidFill>
                <a:sysClr val="windowText" lastClr="000000"/>
              </a:solidFill>
            </a:rPr>
            <a:t> RETOUR</a:t>
          </a:r>
        </a:p>
      </xdr:txBody>
    </xdr:sp>
    <xdr:clientData/>
  </xdr:twoCellAnchor>
  <xdr:twoCellAnchor>
    <xdr:from>
      <xdr:col>3</xdr:col>
      <xdr:colOff>1280160</xdr:colOff>
      <xdr:row>8</xdr:row>
      <xdr:rowOff>175260</xdr:rowOff>
    </xdr:from>
    <xdr:to>
      <xdr:col>5</xdr:col>
      <xdr:colOff>0</xdr:colOff>
      <xdr:row>10</xdr:row>
      <xdr:rowOff>30480</xdr:rowOff>
    </xdr:to>
    <xdr:sp macro="" textlink="">
      <xdr:nvSpPr>
        <xdr:cNvPr id="7" name="Flèche droite rayée 6">
          <a:hlinkClick xmlns:r="http://schemas.openxmlformats.org/officeDocument/2006/relationships" r:id="rId5"/>
        </xdr:cNvPr>
        <xdr:cNvSpPr/>
      </xdr:nvSpPr>
      <xdr:spPr>
        <a:xfrm flipH="1">
          <a:off x="7094220" y="2674620"/>
          <a:ext cx="647700" cy="312420"/>
        </a:xfrm>
        <a:prstGeom prst="stripedRightArrow">
          <a:avLst/>
        </a:prstGeom>
        <a:noFill/>
        <a:ln w="9525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lang="fr-FR" sz="1100">
              <a:solidFill>
                <a:sysClr val="windowText" lastClr="000000"/>
              </a:solidFill>
            </a:rPr>
            <a:t> RETOUR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liguetiralsace.fr/index.php?id=198" TargetMode="External"/><Relationship Id="rId1" Type="http://schemas.openxmlformats.org/officeDocument/2006/relationships/hyperlink" Target="http://liguetiralsace.fr/index.php?id=198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liguetiralsace.fr/index.php?id=198" TargetMode="External"/><Relationship Id="rId1" Type="http://schemas.openxmlformats.org/officeDocument/2006/relationships/hyperlink" Target="http://liguetiralsace.fr/index.php?id=198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showZeros="0" tabSelected="1" workbookViewId="0">
      <pane ySplit="2" topLeftCell="A3" activePane="bottomLeft" state="frozen"/>
      <selection pane="bottomLeft" activeCell="C14" sqref="C14:D17"/>
    </sheetView>
  </sheetViews>
  <sheetFormatPr baseColWidth="10" defaultColWidth="11.44140625" defaultRowHeight="13.8" x14ac:dyDescent="0.25"/>
  <cols>
    <col min="1" max="1" width="33.33203125" style="3" customWidth="1"/>
    <col min="2" max="2" width="19.33203125" style="2" customWidth="1"/>
    <col min="3" max="3" width="10.88671875" style="3" customWidth="1"/>
    <col min="4" max="4" width="9.88671875" style="3" customWidth="1"/>
    <col min="5" max="5" width="9.5546875" style="4" customWidth="1"/>
    <col min="6" max="6" width="17" style="11" customWidth="1"/>
    <col min="7" max="7" width="2.88671875" style="3" customWidth="1"/>
    <col min="8" max="8" width="23.21875" style="3" bestFit="1" customWidth="1"/>
    <col min="9" max="16384" width="11.44140625" style="3"/>
  </cols>
  <sheetData>
    <row r="1" spans="1:8" ht="25.5" customHeight="1" x14ac:dyDescent="0.25">
      <c r="A1" s="1"/>
      <c r="F1" s="5"/>
      <c r="G1" s="61"/>
      <c r="H1" s="75" t="s">
        <v>37</v>
      </c>
    </row>
    <row r="2" spans="1:8" ht="64.5" customHeight="1" x14ac:dyDescent="0.25">
      <c r="A2" s="6"/>
      <c r="B2" s="116" t="s">
        <v>44</v>
      </c>
      <c r="C2" s="117"/>
      <c r="D2" s="117"/>
      <c r="E2" s="117"/>
      <c r="F2" s="118"/>
      <c r="G2" s="91"/>
      <c r="H2" s="92" t="s">
        <v>52</v>
      </c>
    </row>
    <row r="3" spans="1:8" hidden="1" x14ac:dyDescent="0.25">
      <c r="F3" s="108" t="str">
        <f ca="1">"Demande version : 20250101 - Issu du site le "&amp;TEXT(TODAY(),"jj/mm/aaaa")</f>
        <v>Demande version : 20250101 - Issu du site le 03/02/2025</v>
      </c>
    </row>
    <row r="4" spans="1:8" ht="20.25" customHeight="1" x14ac:dyDescent="0.25">
      <c r="B4" s="33" t="s">
        <v>0</v>
      </c>
      <c r="D4" s="7"/>
      <c r="E4" s="8"/>
      <c r="F4" s="107"/>
      <c r="G4" s="15"/>
    </row>
    <row r="5" spans="1:8" ht="18" customHeight="1" x14ac:dyDescent="0.25">
      <c r="A5" s="9" t="s">
        <v>1</v>
      </c>
      <c r="B5" s="119"/>
      <c r="C5" s="119"/>
      <c r="D5" s="119"/>
      <c r="E5" s="119"/>
      <c r="F5" s="119"/>
      <c r="G5" s="61"/>
    </row>
    <row r="6" spans="1:8" ht="18" customHeight="1" x14ac:dyDescent="0.25">
      <c r="A6" s="10" t="s">
        <v>2</v>
      </c>
      <c r="B6" s="120"/>
      <c r="C6" s="120"/>
      <c r="D6" s="120"/>
      <c r="E6" s="120"/>
      <c r="F6" s="120"/>
      <c r="G6" s="61"/>
    </row>
    <row r="7" spans="1:8" ht="15" customHeight="1" x14ac:dyDescent="0.25">
      <c r="A7" s="121" t="s">
        <v>28</v>
      </c>
      <c r="B7" s="121"/>
      <c r="C7" s="121"/>
      <c r="D7" s="121"/>
      <c r="E7" s="121"/>
      <c r="F7" s="121"/>
      <c r="G7" s="61"/>
    </row>
    <row r="8" spans="1:8" s="12" customFormat="1" ht="13.2" x14ac:dyDescent="0.25">
      <c r="A8" s="122" t="s">
        <v>41</v>
      </c>
      <c r="B8" s="122"/>
      <c r="C8" s="122"/>
      <c r="D8" s="122"/>
      <c r="E8" s="123" t="s">
        <v>42</v>
      </c>
      <c r="F8" s="124"/>
      <c r="G8" s="62"/>
    </row>
    <row r="9" spans="1:8" s="13" customFormat="1" ht="22.8" x14ac:dyDescent="0.2">
      <c r="A9" s="52" t="s">
        <v>36</v>
      </c>
      <c r="B9" s="53" t="s">
        <v>3</v>
      </c>
      <c r="C9" s="54" t="s">
        <v>7</v>
      </c>
      <c r="D9" s="54" t="s">
        <v>4</v>
      </c>
      <c r="E9" s="54" t="s">
        <v>20</v>
      </c>
      <c r="F9" s="55" t="s">
        <v>5</v>
      </c>
      <c r="G9" s="63"/>
    </row>
    <row r="10" spans="1:8" s="30" customFormat="1" ht="18" customHeight="1" x14ac:dyDescent="0.25">
      <c r="A10" s="47"/>
      <c r="B10" s="48"/>
      <c r="C10" s="98"/>
      <c r="D10" s="49"/>
      <c r="E10" s="50"/>
      <c r="F10" s="101" t="str">
        <f t="shared" ref="F10:F11" si="0">IF(E10=0,"",IF(C10=0,"Date ?",D10*E10))</f>
        <v/>
      </c>
      <c r="G10" s="105"/>
    </row>
    <row r="11" spans="1:8" s="30" customFormat="1" ht="18" customHeight="1" x14ac:dyDescent="0.25">
      <c r="A11" s="47"/>
      <c r="B11" s="48"/>
      <c r="C11" s="98"/>
      <c r="D11" s="49"/>
      <c r="E11" s="50"/>
      <c r="F11" s="101" t="str">
        <f t="shared" si="0"/>
        <v/>
      </c>
      <c r="G11" s="105"/>
    </row>
    <row r="12" spans="1:8" s="30" customFormat="1" ht="18" customHeight="1" x14ac:dyDescent="0.25">
      <c r="A12" s="47"/>
      <c r="B12" s="51"/>
      <c r="C12" s="98"/>
      <c r="D12" s="49"/>
      <c r="E12" s="50"/>
      <c r="F12" s="101" t="str">
        <f>IF(E12=0,"",IF(C12=0,"Date ?",D12*E12))</f>
        <v/>
      </c>
      <c r="G12" s="105"/>
    </row>
    <row r="13" spans="1:8" s="14" customFormat="1" ht="28.5" customHeight="1" x14ac:dyDescent="0.25">
      <c r="A13" s="52" t="s">
        <v>6</v>
      </c>
      <c r="B13" s="53" t="s">
        <v>3</v>
      </c>
      <c r="C13" s="53" t="s">
        <v>7</v>
      </c>
      <c r="D13" s="56" t="s">
        <v>8</v>
      </c>
      <c r="E13" s="69" t="s">
        <v>19</v>
      </c>
      <c r="F13" s="55" t="s">
        <v>5</v>
      </c>
      <c r="G13" s="64"/>
    </row>
    <row r="14" spans="1:8" s="14" customFormat="1" ht="18" customHeight="1" x14ac:dyDescent="0.25">
      <c r="A14" s="51"/>
      <c r="B14" s="48"/>
      <c r="C14" s="58"/>
      <c r="D14" s="165"/>
      <c r="E14" s="99">
        <f t="shared" ref="E14:E21" si="1">IF(D14&gt;0,$F$23,0)</f>
        <v>0</v>
      </c>
      <c r="F14" s="100" t="str">
        <f t="shared" ref="F14:F21" si="2">IF(D14=0,"",IF(C14=0,"Date ?",IF(D14&lt;10,"&lt; "&amp;$F$22&amp;" Km",D14*E14)))</f>
        <v/>
      </c>
      <c r="G14" s="64"/>
    </row>
    <row r="15" spans="1:8" s="13" customFormat="1" ht="18" customHeight="1" x14ac:dyDescent="0.2">
      <c r="A15" s="51"/>
      <c r="B15" s="48"/>
      <c r="C15" s="97"/>
      <c r="D15" s="165"/>
      <c r="E15" s="99">
        <f t="shared" si="1"/>
        <v>0</v>
      </c>
      <c r="F15" s="100" t="str">
        <f t="shared" si="2"/>
        <v/>
      </c>
      <c r="G15" s="63"/>
    </row>
    <row r="16" spans="1:8" s="14" customFormat="1" ht="18" customHeight="1" x14ac:dyDescent="0.25">
      <c r="A16" s="51"/>
      <c r="B16" s="48"/>
      <c r="C16" s="97"/>
      <c r="D16" s="165"/>
      <c r="E16" s="99">
        <f t="shared" si="1"/>
        <v>0</v>
      </c>
      <c r="F16" s="100" t="str">
        <f t="shared" si="2"/>
        <v/>
      </c>
      <c r="G16" s="64"/>
    </row>
    <row r="17" spans="1:7" s="14" customFormat="1" ht="18" customHeight="1" x14ac:dyDescent="0.25">
      <c r="A17" s="51"/>
      <c r="B17" s="48"/>
      <c r="C17" s="97"/>
      <c r="D17" s="165"/>
      <c r="E17" s="99">
        <f t="shared" si="1"/>
        <v>0</v>
      </c>
      <c r="F17" s="100" t="str">
        <f t="shared" si="2"/>
        <v/>
      </c>
      <c r="G17" s="64"/>
    </row>
    <row r="18" spans="1:7" s="14" customFormat="1" ht="18" customHeight="1" x14ac:dyDescent="0.25">
      <c r="A18" s="51"/>
      <c r="B18" s="48"/>
      <c r="C18" s="97"/>
      <c r="D18" s="165"/>
      <c r="E18" s="99">
        <f t="shared" si="1"/>
        <v>0</v>
      </c>
      <c r="F18" s="100" t="str">
        <f t="shared" si="2"/>
        <v/>
      </c>
      <c r="G18" s="64"/>
    </row>
    <row r="19" spans="1:7" s="14" customFormat="1" ht="18" customHeight="1" x14ac:dyDescent="0.25">
      <c r="A19" s="51"/>
      <c r="B19" s="48"/>
      <c r="C19" s="97"/>
      <c r="D19" s="165"/>
      <c r="E19" s="99">
        <f t="shared" si="1"/>
        <v>0</v>
      </c>
      <c r="F19" s="100" t="str">
        <f t="shared" si="2"/>
        <v/>
      </c>
      <c r="G19" s="64"/>
    </row>
    <row r="20" spans="1:7" s="14" customFormat="1" ht="18" customHeight="1" x14ac:dyDescent="0.25">
      <c r="A20" s="51"/>
      <c r="B20" s="48"/>
      <c r="C20" s="97"/>
      <c r="D20" s="165"/>
      <c r="E20" s="99">
        <f t="shared" si="1"/>
        <v>0</v>
      </c>
      <c r="F20" s="100" t="str">
        <f t="shared" si="2"/>
        <v/>
      </c>
      <c r="G20" s="106"/>
    </row>
    <row r="21" spans="1:7" s="17" customFormat="1" ht="18" customHeight="1" x14ac:dyDescent="0.2">
      <c r="A21" s="51"/>
      <c r="B21" s="51"/>
      <c r="C21" s="98"/>
      <c r="D21" s="165"/>
      <c r="E21" s="99">
        <f t="shared" si="1"/>
        <v>0</v>
      </c>
      <c r="F21" s="100" t="str">
        <f t="shared" si="2"/>
        <v/>
      </c>
      <c r="G21" s="65"/>
    </row>
    <row r="22" spans="1:7" s="17" customFormat="1" ht="19.5" customHeight="1" x14ac:dyDescent="0.2">
      <c r="A22" s="115" t="s">
        <v>21</v>
      </c>
      <c r="B22" s="115"/>
      <c r="C22" s="115"/>
      <c r="D22" s="115"/>
      <c r="E22" s="115"/>
      <c r="F22" s="32">
        <v>10</v>
      </c>
      <c r="G22" s="65"/>
    </row>
    <row r="23" spans="1:7" s="17" customFormat="1" ht="22.8" customHeight="1" x14ac:dyDescent="0.2">
      <c r="A23" s="125" t="s">
        <v>29</v>
      </c>
      <c r="B23" s="125"/>
      <c r="C23" s="125"/>
      <c r="D23" s="125"/>
      <c r="E23" s="125"/>
      <c r="F23" s="67">
        <f>'Notice Utilisation'!F10</f>
        <v>0.42</v>
      </c>
      <c r="G23" s="65"/>
    </row>
    <row r="24" spans="1:7" s="29" customFormat="1" ht="23.4" customHeight="1" x14ac:dyDescent="0.25">
      <c r="A24" s="126" t="s">
        <v>18</v>
      </c>
      <c r="B24" s="126"/>
      <c r="C24" s="126"/>
      <c r="D24" s="126"/>
      <c r="E24" s="126"/>
      <c r="F24" s="126"/>
      <c r="G24" s="66"/>
    </row>
    <row r="25" spans="1:7" ht="23.4" customHeight="1" x14ac:dyDescent="0.25">
      <c r="A25" s="52" t="s">
        <v>9</v>
      </c>
      <c r="B25" s="53"/>
      <c r="C25" s="53" t="s">
        <v>7</v>
      </c>
      <c r="D25" s="56"/>
      <c r="E25" s="56"/>
      <c r="F25" s="55" t="s">
        <v>5</v>
      </c>
      <c r="G25" s="61"/>
    </row>
    <row r="26" spans="1:7" ht="18" customHeight="1" x14ac:dyDescent="0.25">
      <c r="A26" s="127"/>
      <c r="B26" s="127"/>
      <c r="C26" s="128"/>
      <c r="D26" s="128"/>
      <c r="E26" s="129"/>
      <c r="F26" s="74"/>
      <c r="G26" s="61"/>
    </row>
    <row r="27" spans="1:7" ht="18" customHeight="1" x14ac:dyDescent="0.25">
      <c r="A27" s="127"/>
      <c r="B27" s="127"/>
      <c r="C27" s="128"/>
      <c r="D27" s="128"/>
      <c r="E27" s="129"/>
      <c r="F27" s="74" t="str">
        <f>IF(E27=0,"",E27)</f>
        <v/>
      </c>
      <c r="G27" s="61"/>
    </row>
    <row r="28" spans="1:7" ht="18" customHeight="1" x14ac:dyDescent="0.25">
      <c r="A28" s="127"/>
      <c r="B28" s="127"/>
      <c r="C28" s="130"/>
      <c r="D28" s="130"/>
      <c r="E28" s="131"/>
      <c r="F28" s="74" t="str">
        <f>IF(E28=0,"",E28)</f>
        <v/>
      </c>
      <c r="G28" s="61"/>
    </row>
    <row r="29" spans="1:7" ht="13.8" customHeight="1" thickBot="1" x14ac:dyDescent="0.3">
      <c r="A29" s="70" t="s">
        <v>45</v>
      </c>
      <c r="B29" s="71"/>
      <c r="C29" s="71"/>
      <c r="D29" s="71"/>
      <c r="E29" s="72"/>
      <c r="F29" s="71"/>
      <c r="G29" s="15"/>
    </row>
    <row r="30" spans="1:7" ht="16.2" customHeight="1" thickTop="1" x14ac:dyDescent="0.25">
      <c r="A30" s="109" t="str">
        <f>IF(AND(LEFT(B2,1)="D",'Notice Utilisation'!F6=""),"MANQUE DOMICILIATION BANCAIRE du REMBOURSEMENT.",IF(LEFT(B2,1)="A","DOMICILIATION BANCAIRE non nécessaire.","DOMICILIATION BANCAIRE du REMBOURSEMENT."))</f>
        <v>MANQUE DOMICILIATION BANCAIRE du REMBOURSEMENT.</v>
      </c>
      <c r="B30" s="109"/>
      <c r="C30" s="109"/>
      <c r="D30" s="110"/>
      <c r="E30" s="16" t="s">
        <v>10</v>
      </c>
      <c r="F30" s="113" t="str">
        <f>IF(SUM(F10:F12,F14:F21,F26:F28)=0,"",SUM(F10:F12,F14:F21,F26:F28))</f>
        <v/>
      </c>
      <c r="G30" s="15"/>
    </row>
    <row r="31" spans="1:7" ht="15.6" customHeight="1" x14ac:dyDescent="0.25">
      <c r="A31" s="111" t="s">
        <v>46</v>
      </c>
      <c r="B31" s="111"/>
      <c r="C31" s="111"/>
      <c r="D31" s="112"/>
      <c r="E31" s="78"/>
      <c r="F31" s="114"/>
      <c r="G31" s="79"/>
    </row>
    <row r="32" spans="1:7" ht="13.8" customHeight="1" x14ac:dyDescent="0.25">
      <c r="A32" s="138" t="s">
        <v>38</v>
      </c>
      <c r="B32" s="139"/>
      <c r="C32" s="139"/>
      <c r="D32" s="140"/>
      <c r="E32" s="150" t="s">
        <v>11</v>
      </c>
      <c r="F32" s="152"/>
      <c r="G32" s="15"/>
    </row>
    <row r="33" spans="1:6" ht="18" customHeight="1" thickBot="1" x14ac:dyDescent="0.3">
      <c r="A33" s="154" t="str">
        <f>"RIB :     " &amp; 'Notice Utilisation'!F5 &amp; "                  " &amp;'Notice Utilisation'!G5 &amp;"          " &amp; 'Notice Utilisation'!H5 &amp; "         " &amp; 'Notice Utilisation'!I5</f>
        <v xml:space="preserve">RIB :                                          </v>
      </c>
      <c r="B33" s="154"/>
      <c r="C33" s="154"/>
      <c r="D33" s="155"/>
      <c r="E33" s="151"/>
      <c r="F33" s="153"/>
    </row>
    <row r="34" spans="1:6" ht="18" customHeight="1" thickTop="1" x14ac:dyDescent="0.25">
      <c r="A34" s="39" t="str">
        <f>"IBAN:   FR76"&amp;"   "&amp;LEFT('Notice Utilisation'!F6,"4")&amp;"      " &amp; MID('Notice Utilisation'!F6,5,4)&amp;"      " &amp; MID('Notice Utilisation'!F6,9,4)&amp;"      " &amp; MID('Notice Utilisation'!F6,13,4)&amp;"     " &amp; MID('Notice Utilisation'!F6,17,4)&amp;"      " &amp; MID('Notice Utilisation'!F6,21,4)</f>
        <v xml:space="preserve">IBAN:   FR76                                </v>
      </c>
      <c r="B34" s="40"/>
      <c r="C34" s="40"/>
      <c r="D34" s="59"/>
      <c r="E34" s="156" t="str">
        <f>IF(F32="","A rendre"&amp;CHAR(10)&amp;"    ou"&amp;CHAR(10)&amp;"A percv.",IF(F34&lt;0,"A rendre","A percv."))</f>
        <v>A rendre
    ou
A percv.</v>
      </c>
      <c r="F34" s="158" t="str">
        <f>IF(F30="","",F30-F32)</f>
        <v/>
      </c>
    </row>
    <row r="35" spans="1:6" ht="18" customHeight="1" x14ac:dyDescent="0.25">
      <c r="A35" s="34" t="str">
        <f>"Code BIC:  "&amp;'Notice Utilisation'!G7</f>
        <v xml:space="preserve">Code BIC:  </v>
      </c>
      <c r="B35" s="38"/>
      <c r="C35" s="38"/>
      <c r="D35" s="60"/>
      <c r="E35" s="157"/>
      <c r="F35" s="159"/>
    </row>
    <row r="36" spans="1:6" ht="15" customHeight="1" x14ac:dyDescent="0.25">
      <c r="A36" s="141" t="s">
        <v>17</v>
      </c>
      <c r="B36" s="141"/>
      <c r="C36" s="141"/>
      <c r="D36" s="141"/>
      <c r="E36" s="141"/>
      <c r="F36" s="141"/>
    </row>
    <row r="37" spans="1:6" ht="25.2" customHeight="1" x14ac:dyDescent="0.25">
      <c r="A37" s="142" t="s">
        <v>12</v>
      </c>
      <c r="B37" s="142"/>
      <c r="C37" s="142"/>
      <c r="D37" s="142"/>
      <c r="E37" s="142"/>
      <c r="F37" s="142"/>
    </row>
    <row r="38" spans="1:6" s="76" customFormat="1" ht="13.2" x14ac:dyDescent="0.25">
      <c r="A38" s="160" t="str">
        <f>IF(LEFT(B2,1)="A","- Je soussigné, certifie renoncer au remboursement des frais ci-dessus et les laisser à l'association en tant que don.","- Je soussigné, demande le remboursement des frais ci-dessus.")</f>
        <v>- Je soussigné, demande le remboursement des frais ci-dessus.</v>
      </c>
      <c r="B38" s="160"/>
      <c r="C38" s="160"/>
      <c r="D38" s="160"/>
      <c r="E38" s="160"/>
      <c r="F38" s="160"/>
    </row>
    <row r="39" spans="1:6" ht="13.2" x14ac:dyDescent="0.25">
      <c r="A39" s="31" t="s">
        <v>7</v>
      </c>
      <c r="B39" s="143" t="s">
        <v>13</v>
      </c>
      <c r="C39" s="144"/>
      <c r="D39" s="18" t="s">
        <v>31</v>
      </c>
      <c r="E39" s="19"/>
      <c r="F39" s="20"/>
    </row>
    <row r="40" spans="1:6" x14ac:dyDescent="0.3">
      <c r="A40" s="57"/>
      <c r="B40" s="21" t="s">
        <v>30</v>
      </c>
      <c r="C40" s="22"/>
      <c r="D40" s="23"/>
      <c r="E40" s="24"/>
      <c r="F40" s="25"/>
    </row>
    <row r="41" spans="1:6" ht="13.2" x14ac:dyDescent="0.25">
      <c r="A41" s="26" t="s">
        <v>14</v>
      </c>
      <c r="B41" s="21" t="s">
        <v>15</v>
      </c>
      <c r="C41" s="22"/>
      <c r="D41" s="26" t="s">
        <v>7</v>
      </c>
      <c r="E41" s="145"/>
      <c r="F41" s="145"/>
    </row>
    <row r="42" spans="1:6" ht="13.2" x14ac:dyDescent="0.25">
      <c r="A42" s="132"/>
      <c r="B42" s="134" t="s">
        <v>16</v>
      </c>
      <c r="C42" s="135"/>
      <c r="D42" s="146"/>
      <c r="E42" s="147"/>
      <c r="F42" s="147"/>
    </row>
    <row r="43" spans="1:6" ht="13.2" x14ac:dyDescent="0.25">
      <c r="A43" s="132"/>
      <c r="B43" s="134" t="s">
        <v>7</v>
      </c>
      <c r="C43" s="135"/>
      <c r="D43" s="146"/>
      <c r="E43" s="147"/>
      <c r="F43" s="147"/>
    </row>
    <row r="44" spans="1:6" ht="13.2" x14ac:dyDescent="0.25">
      <c r="A44" s="132"/>
      <c r="B44" s="27"/>
      <c r="C44" s="28"/>
      <c r="D44" s="146"/>
      <c r="E44" s="147"/>
      <c r="F44" s="147"/>
    </row>
    <row r="45" spans="1:6" ht="13.2" x14ac:dyDescent="0.25">
      <c r="A45" s="133"/>
      <c r="B45" s="136" t="s">
        <v>13</v>
      </c>
      <c r="C45" s="137"/>
      <c r="D45" s="148"/>
      <c r="E45" s="149"/>
      <c r="F45" s="149"/>
    </row>
  </sheetData>
  <sheetProtection algorithmName="SHA-512" hashValue="nYfDXKSW/fR4becvoP6aG5fnb/36niwdC7Jn52uVZM5Hvt4K4FiYV9qF4R5wGaVyObhFbsbn3oGqFbHWJhIFEQ==" saltValue="MHYY6BOOdqcEkqAt2vbyow==" spinCount="100000" sheet="1" objects="1" scenarios="1" insertRows="0" deleteRows="0" selectLockedCells="1"/>
  <mergeCells count="34">
    <mergeCell ref="F34:F35"/>
    <mergeCell ref="A38:F38"/>
    <mergeCell ref="A27:B27"/>
    <mergeCell ref="C27:E27"/>
    <mergeCell ref="A42:A45"/>
    <mergeCell ref="B42:C42"/>
    <mergeCell ref="B43:C43"/>
    <mergeCell ref="B45:C45"/>
    <mergeCell ref="A32:D32"/>
    <mergeCell ref="A36:F36"/>
    <mergeCell ref="A37:F37"/>
    <mergeCell ref="B39:C39"/>
    <mergeCell ref="E41:F41"/>
    <mergeCell ref="D42:F45"/>
    <mergeCell ref="E32:E33"/>
    <mergeCell ref="F32:F33"/>
    <mergeCell ref="A33:D33"/>
    <mergeCell ref="E34:E35"/>
    <mergeCell ref="A30:D30"/>
    <mergeCell ref="A31:D31"/>
    <mergeCell ref="F30:F31"/>
    <mergeCell ref="A22:E22"/>
    <mergeCell ref="B2:F2"/>
    <mergeCell ref="B5:F5"/>
    <mergeCell ref="B6:F6"/>
    <mergeCell ref="A7:F7"/>
    <mergeCell ref="A8:D8"/>
    <mergeCell ref="E8:F8"/>
    <mergeCell ref="A23:E23"/>
    <mergeCell ref="A24:F24"/>
    <mergeCell ref="A26:B26"/>
    <mergeCell ref="A28:B28"/>
    <mergeCell ref="C26:E26"/>
    <mergeCell ref="C28:E28"/>
  </mergeCells>
  <conditionalFormatting sqref="E34">
    <cfRule type="containsText" dxfId="5" priority="6" operator="containsText" text="ren">
      <formula>NOT(ISERROR(SEARCH("ren",E34)))</formula>
    </cfRule>
  </conditionalFormatting>
  <conditionalFormatting sqref="B42:C42">
    <cfRule type="notContainsText" dxfId="4" priority="5" operator="notContains" text="Nom">
      <formula>ISERROR(SEARCH("Nom",B42))</formula>
    </cfRule>
  </conditionalFormatting>
  <conditionalFormatting sqref="B43:C43">
    <cfRule type="notContainsText" dxfId="3" priority="4" operator="notContains" text="Date">
      <formula>ISERROR(SEARCH("Date",B43))</formula>
    </cfRule>
  </conditionalFormatting>
  <conditionalFormatting sqref="E34">
    <cfRule type="containsText" dxfId="2" priority="3" stopIfTrue="1" operator="containsText" text="ren">
      <formula>NOT(ISERROR(SEARCH("ren",E34)))</formula>
    </cfRule>
  </conditionalFormatting>
  <conditionalFormatting sqref="E34:E35">
    <cfRule type="containsText" dxfId="1" priority="2" stopIfTrue="1" operator="containsText" text="ou">
      <formula>NOT(ISERROR(SEARCH("ou",E34)))</formula>
    </cfRule>
  </conditionalFormatting>
  <conditionalFormatting sqref="A30:A31">
    <cfRule type="containsText" dxfId="0" priority="1" operator="containsText" text="MANQUE">
      <formula>NOT(ISERROR(SEARCH("MANQUE",A30)))</formula>
    </cfRule>
  </conditionalFormatting>
  <hyperlinks>
    <hyperlink ref="A30" location="'Notice Utilisation'!F4" display="DOMICILIATION BANCAIRE du REMBOURSEMENT : (Joindre un RIB lors d'un 1er rbst)"/>
    <hyperlink ref="H1" location="'Notice Utilisation'!B2:D18" display="Voir NOTICE UTILISATION"/>
    <hyperlink ref="E8" r:id="rId1"/>
    <hyperlink ref="E8:F8" r:id="rId2" display="http://liguetiralsace.fr/index.php?id=198"/>
  </hyperlinks>
  <printOptions horizontalCentered="1"/>
  <pageMargins left="0.23622047244094491" right="0.15748031496062992" top="0.39370078740157483" bottom="0.19685039370078741" header="0.19685039370078741" footer="0.19685039370078741"/>
  <pageSetup paperSize="9" orientation="portrait" horizontalDpi="4294967294" r:id="rId3"/>
  <headerFooter alignWithMargins="0">
    <oddFooter>&amp;R&amp;"Arial,Italique"&amp;8&amp;F - &amp;D</oddFooter>
  </headerFooter>
  <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'Notice Utilisation'!$K$3:$K$4</xm:f>
          </x14:formula1>
          <xm:sqref>B2:F2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L19"/>
  <sheetViews>
    <sheetView showGridLines="0" showZero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5" sqref="F5"/>
    </sheetView>
  </sheetViews>
  <sheetFormatPr baseColWidth="10" defaultColWidth="11.44140625" defaultRowHeight="13.2" x14ac:dyDescent="0.25"/>
  <cols>
    <col min="1" max="1" width="20" style="3" customWidth="1"/>
    <col min="2" max="2" width="45.44140625" style="3" customWidth="1"/>
    <col min="3" max="3" width="19.33203125" style="3" customWidth="1"/>
    <col min="4" max="4" width="23.109375" style="3" customWidth="1"/>
    <col min="5" max="5" width="5" style="3" customWidth="1"/>
    <col min="6" max="9" width="17.5546875" style="3" customWidth="1"/>
    <col min="10" max="10" width="11.44140625" style="3"/>
    <col min="11" max="11" width="8.88671875" style="3" hidden="1" customWidth="1"/>
    <col min="12" max="16384" width="11.44140625" style="3"/>
  </cols>
  <sheetData>
    <row r="1" spans="1:12" ht="16.8" customHeight="1" x14ac:dyDescent="0.25">
      <c r="A1" s="94" t="s">
        <v>39</v>
      </c>
      <c r="B1" s="93" t="s">
        <v>43</v>
      </c>
    </row>
    <row r="2" spans="1:12" ht="73.8" customHeight="1" x14ac:dyDescent="0.25">
      <c r="B2" s="102" t="s">
        <v>50</v>
      </c>
      <c r="C2" s="90"/>
      <c r="D2" s="90"/>
      <c r="E2" s="93"/>
      <c r="F2" s="164" t="s">
        <v>51</v>
      </c>
      <c r="G2" s="164"/>
      <c r="H2" s="164"/>
      <c r="I2" s="164"/>
      <c r="J2" s="93"/>
      <c r="K2" s="3" t="s">
        <v>48</v>
      </c>
      <c r="L2" s="3" t="s">
        <v>49</v>
      </c>
    </row>
    <row r="3" spans="1:12" ht="20.25" customHeight="1" x14ac:dyDescent="0.25">
      <c r="B3" s="103" t="s">
        <v>27</v>
      </c>
      <c r="C3" s="104"/>
      <c r="D3" s="104"/>
      <c r="F3" s="161" t="s">
        <v>34</v>
      </c>
      <c r="G3" s="162"/>
      <c r="H3" s="162"/>
      <c r="I3" s="163"/>
      <c r="K3" s="7" t="s">
        <v>53</v>
      </c>
      <c r="L3" s="3" t="s">
        <v>49</v>
      </c>
    </row>
    <row r="4" spans="1:12" ht="18" customHeight="1" x14ac:dyDescent="0.25">
      <c r="B4" s="85" t="s">
        <v>33</v>
      </c>
      <c r="C4" s="86"/>
      <c r="D4" s="86"/>
      <c r="F4" s="44" t="s">
        <v>22</v>
      </c>
      <c r="G4" s="45" t="s">
        <v>23</v>
      </c>
      <c r="H4" s="45" t="s">
        <v>24</v>
      </c>
      <c r="I4" s="46" t="s">
        <v>25</v>
      </c>
      <c r="K4" s="7" t="s">
        <v>54</v>
      </c>
      <c r="L4" s="3" t="s">
        <v>49</v>
      </c>
    </row>
    <row r="5" spans="1:12" ht="18" customHeight="1" x14ac:dyDescent="0.25">
      <c r="B5" s="68" t="s">
        <v>32</v>
      </c>
      <c r="C5" s="30"/>
      <c r="D5" s="30"/>
      <c r="F5" s="36"/>
      <c r="G5" s="37"/>
      <c r="H5" s="36"/>
      <c r="I5" s="37"/>
    </row>
    <row r="6" spans="1:12" ht="18.600000000000001" customHeight="1" x14ac:dyDescent="0.25">
      <c r="B6" s="30"/>
      <c r="C6" s="30"/>
      <c r="D6" s="30"/>
      <c r="F6" s="80" t="str">
        <f>F5&amp;G5&amp;H5&amp;I5</f>
        <v/>
      </c>
      <c r="G6" s="81"/>
      <c r="H6" s="81"/>
      <c r="I6" s="82"/>
    </row>
    <row r="7" spans="1:12" s="12" customFormat="1" ht="18.600000000000001" customHeight="1" x14ac:dyDescent="0.25">
      <c r="B7" s="14"/>
      <c r="C7" s="14"/>
      <c r="D7" s="30"/>
      <c r="F7" s="41" t="s">
        <v>26</v>
      </c>
      <c r="G7" s="35"/>
      <c r="H7" s="42"/>
      <c r="I7" s="43"/>
    </row>
    <row r="8" spans="1:12" s="13" customFormat="1" x14ac:dyDescent="0.25">
      <c r="B8" s="14"/>
      <c r="C8" s="14"/>
      <c r="D8" s="14"/>
      <c r="F8" s="12"/>
      <c r="G8" s="12"/>
      <c r="H8" s="12"/>
      <c r="I8" s="12"/>
    </row>
    <row r="9" spans="1:12" s="30" customFormat="1" ht="18" customHeight="1" x14ac:dyDescent="0.25">
      <c r="B9" s="14"/>
      <c r="C9" s="14"/>
      <c r="D9" s="14"/>
      <c r="F9" s="84" t="s">
        <v>40</v>
      </c>
    </row>
    <row r="10" spans="1:12" s="30" customFormat="1" ht="18" customHeight="1" x14ac:dyDescent="0.25">
      <c r="B10" s="13"/>
      <c r="C10" s="13"/>
      <c r="D10" s="14"/>
      <c r="F10" s="73">
        <v>0.42</v>
      </c>
    </row>
    <row r="11" spans="1:12" s="30" customFormat="1" ht="18" customHeight="1" x14ac:dyDescent="0.25">
      <c r="B11" s="14"/>
      <c r="C11" s="14"/>
      <c r="D11" s="13"/>
      <c r="F11" s="83" t="s">
        <v>47</v>
      </c>
    </row>
    <row r="12" spans="1:12" s="14" customFormat="1" ht="28.5" customHeight="1" x14ac:dyDescent="0.25">
      <c r="B12" s="13"/>
      <c r="C12" s="13"/>
    </row>
    <row r="13" spans="1:12" s="14" customFormat="1" ht="18" customHeight="1" x14ac:dyDescent="0.25">
      <c r="D13" s="13"/>
    </row>
    <row r="14" spans="1:12" s="14" customFormat="1" ht="18" customHeight="1" x14ac:dyDescent="0.25">
      <c r="B14" s="87"/>
      <c r="C14" s="87"/>
      <c r="D14" s="87"/>
    </row>
    <row r="15" spans="1:12" s="13" customFormat="1" ht="18" customHeight="1" x14ac:dyDescent="0.25">
      <c r="B15" s="88" t="s">
        <v>35</v>
      </c>
      <c r="C15" s="89"/>
      <c r="D15" s="89"/>
    </row>
    <row r="16" spans="1:12" s="14" customFormat="1" ht="18" customHeight="1" x14ac:dyDescent="0.25">
      <c r="B16" s="96" t="s">
        <v>43</v>
      </c>
      <c r="C16" s="77"/>
      <c r="D16" s="77"/>
    </row>
    <row r="17" spans="2:4" s="13" customFormat="1" ht="18" customHeight="1" x14ac:dyDescent="0.25">
      <c r="B17" s="3"/>
      <c r="C17" s="3"/>
      <c r="D17" s="3"/>
    </row>
    <row r="18" spans="2:4" s="14" customFormat="1" ht="18" customHeight="1" x14ac:dyDescent="0.25">
      <c r="B18" s="3"/>
      <c r="C18" s="3"/>
      <c r="D18" s="3"/>
    </row>
    <row r="19" spans="2:4" s="95" customFormat="1" ht="19.8" customHeight="1" x14ac:dyDescent="0.25">
      <c r="B19" s="3"/>
      <c r="C19" s="3"/>
      <c r="D19" s="3"/>
    </row>
  </sheetData>
  <sheetProtection algorithmName="SHA-512" hashValue="vvnYlcfvCfkVtBPuTadeTZj+CXeGPhzcJL5rt/6h7R4gZ07otP3mz52uz1xyiIl1tfmtU1zeGSd/Re7WHJUyjQ==" saltValue="bEaySBE3QEbgLyXgTjCLTw==" spinCount="100000" sheet="1" selectLockedCells="1"/>
  <mergeCells count="2">
    <mergeCell ref="F3:I3"/>
    <mergeCell ref="F2:I2"/>
  </mergeCells>
  <hyperlinks>
    <hyperlink ref="A1" location="'DemRbrst-Base'!B2" display="&lt;&lt;&lt; RETOUR"/>
    <hyperlink ref="B1" r:id="rId1"/>
    <hyperlink ref="B16" r:id="rId2"/>
  </hyperlinks>
  <printOptions horizontalCentered="1"/>
  <pageMargins left="0.23622047244094491" right="0.15748031496062992" top="0.38" bottom="0.19685039370078741" header="0.19685039370078741" footer="0.19685039370078741"/>
  <pageSetup paperSize="9" orientation="portrait" horizontalDpi="4294967294" r:id="rId3"/>
  <headerFooter alignWithMargins="0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A5487520C9974BA0C332F43BA7CB0A" ma:contentTypeVersion="18" ma:contentTypeDescription="Crée un document." ma:contentTypeScope="" ma:versionID="de6f7cd41fe69f98446b194407df5ac2">
  <xsd:schema xmlns:xsd="http://www.w3.org/2001/XMLSchema" xmlns:xs="http://www.w3.org/2001/XMLSchema" xmlns:p="http://schemas.microsoft.com/office/2006/metadata/properties" xmlns:ns2="d84a3731-94a1-4bb0-b03f-8c7ab0294956" xmlns:ns3="8939e07d-7ab0-4de1-a856-63c5fea434fe" targetNamespace="http://schemas.microsoft.com/office/2006/metadata/properties" ma:root="true" ma:fieldsID="f1a09b6dd5b26d20b900d854a24cb8e5" ns2:_="" ns3:_="">
    <xsd:import namespace="d84a3731-94a1-4bb0-b03f-8c7ab0294956"/>
    <xsd:import namespace="8939e07d-7ab0-4de1-a856-63c5fea434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4a3731-94a1-4bb0-b03f-8c7ab02949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026a4bb1-5556-42d4-a7c9-7d70f2fff49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39e07d-7ab0-4de1-a856-63c5fea434f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6bab84c-352d-45c5-8ec9-ba0f558e9006}" ma:internalName="TaxCatchAll" ma:showField="CatchAllData" ma:web="8939e07d-7ab0-4de1-a856-63c5fea434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939e07d-7ab0-4de1-a856-63c5fea434fe" xsi:nil="true"/>
    <lcf76f155ced4ddcb4097134ff3c332f xmlns="d84a3731-94a1-4bb0-b03f-8c7ab029495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9952BEA-D846-46B5-8F90-23E263EA325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5DF286-5727-49BA-A4D4-30C9A6CE18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4a3731-94a1-4bb0-b03f-8c7ab0294956"/>
    <ds:schemaRef ds:uri="8939e07d-7ab0-4de1-a856-63c5fea434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8F7B0F4-6BD7-4382-86D7-D3946E5172CD}">
  <ds:schemaRefs>
    <ds:schemaRef ds:uri="8939e07d-7ab0-4de1-a856-63c5fea434fe"/>
    <ds:schemaRef ds:uri="http://schemas.microsoft.com/office/2006/documentManagement/types"/>
    <ds:schemaRef ds:uri="http://schemas.microsoft.com/office/infopath/2007/PartnerControls"/>
    <ds:schemaRef ds:uri="d84a3731-94a1-4bb0-b03f-8c7ab0294956"/>
    <ds:schemaRef ds:uri="http://purl.org/dc/dcmitype/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DemRbrst-Base</vt:lpstr>
      <vt:lpstr>Notice Utilisation</vt:lpstr>
      <vt:lpstr>'DemRbrst-Base'!Zone_d_impression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DEBENATH R.</dc:creator>
  <cp:lastModifiedBy>DEBENATH R.</cp:lastModifiedBy>
  <cp:lastPrinted>2025-02-01T08:52:36Z</cp:lastPrinted>
  <dcterms:created xsi:type="dcterms:W3CDTF">2017-03-29T09:57:12Z</dcterms:created>
  <dcterms:modified xsi:type="dcterms:W3CDTF">2025-02-03T13:20:37Z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0x01010090A5487520C9974BA0C332F43BA7CB0A</vt:lpwstr>
  </property>
</Properties>
</file>