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GUE D'ALSACE DE TIR\Secretaire General - Documents\LIGUE-TIR-ALSACE\COMPTA-LTA\ADMIN-COMPTA\"/>
    </mc:Choice>
  </mc:AlternateContent>
  <bookViews>
    <workbookView xWindow="120" yWindow="36" windowWidth="23712" windowHeight="10056"/>
  </bookViews>
  <sheets>
    <sheet name="DemRbrst-Base" sheetId="2" r:id="rId1"/>
    <sheet name="BasesRbst" sheetId="3" r:id="rId2"/>
  </sheets>
  <definedNames>
    <definedName name="_xlnm.Print_Area" localSheetId="0">'DemRbrst-Base'!$A$1:$F$42</definedName>
  </definedNames>
  <calcPr calcId="162913"/>
</workbook>
</file>

<file path=xl/calcChain.xml><?xml version="1.0" encoding="utf-8"?>
<calcChain xmlns="http://schemas.openxmlformats.org/spreadsheetml/2006/main">
  <c r="F17" i="2" l="1"/>
  <c r="E17" i="2"/>
  <c r="F16" i="2"/>
  <c r="E16" i="2"/>
  <c r="A33" i="2"/>
  <c r="L31" i="2"/>
  <c r="A32" i="2"/>
  <c r="A31" i="2"/>
  <c r="F27" i="2"/>
  <c r="F26" i="2"/>
  <c r="F21" i="2"/>
  <c r="E21" i="2"/>
  <c r="F20" i="2"/>
  <c r="E20" i="2"/>
  <c r="F19" i="2"/>
  <c r="E19" i="2"/>
  <c r="F18" i="2"/>
  <c r="E18" i="2"/>
  <c r="E15" i="2"/>
  <c r="F15" i="2"/>
  <c r="E14" i="2"/>
  <c r="F14" i="2"/>
  <c r="E13" i="2"/>
  <c r="F13" i="2"/>
  <c r="F11" i="2"/>
  <c r="F10" i="2"/>
  <c r="F9" i="2"/>
  <c r="F29" i="2" l="1"/>
  <c r="F32" i="2" s="1"/>
  <c r="E32" i="2" s="1"/>
</calcChain>
</file>

<file path=xl/sharedStrings.xml><?xml version="1.0" encoding="utf-8"?>
<sst xmlns="http://schemas.openxmlformats.org/spreadsheetml/2006/main" count="51" uniqueCount="42">
  <si>
    <t>Demandeur</t>
  </si>
  <si>
    <t xml:space="preserve">Nom     </t>
  </si>
  <si>
    <t xml:space="preserve">Adresse     </t>
  </si>
  <si>
    <r>
      <t xml:space="preserve">MISSION </t>
    </r>
    <r>
      <rPr>
        <b/>
        <i/>
        <sz val="9"/>
        <rFont val="Arial"/>
        <family val="2"/>
      </rPr>
      <t xml:space="preserve"> :
                          </t>
    </r>
    <r>
      <rPr>
        <i/>
        <sz val="8"/>
        <rFont val="Arial"/>
        <family val="2"/>
      </rPr>
      <t>Objet</t>
    </r>
    <r>
      <rPr>
        <sz val="8"/>
        <rFont val="Arial"/>
        <family val="2"/>
      </rPr>
      <t/>
    </r>
  </si>
  <si>
    <t>Lieu</t>
  </si>
  <si>
    <t>Date
Horaires</t>
  </si>
  <si>
    <t>Nb.</t>
  </si>
  <si>
    <t>Total</t>
  </si>
  <si>
    <r>
      <t>DEPLACEMENTS</t>
    </r>
    <r>
      <rPr>
        <b/>
        <i/>
        <sz val="9"/>
        <rFont val="Arial"/>
        <family val="2"/>
      </rPr>
      <t xml:space="preserve"> :</t>
    </r>
    <r>
      <rPr>
        <i/>
        <sz val="8"/>
        <rFont val="Arial"/>
        <family val="2"/>
      </rPr>
      <t xml:space="preserve">  
                              Objet</t>
    </r>
  </si>
  <si>
    <t>Date</t>
  </si>
  <si>
    <t>Nb. de Km
parcourus</t>
  </si>
  <si>
    <r>
      <t>AUTRES FRAIS</t>
    </r>
    <r>
      <rPr>
        <i/>
        <sz val="9"/>
        <rFont val="Arial"/>
        <family val="2"/>
      </rPr>
      <t xml:space="preserve">  </t>
    </r>
    <r>
      <rPr>
        <b/>
        <i/>
        <sz val="9"/>
        <rFont val="Arial"/>
        <family val="2"/>
      </rPr>
      <t xml:space="preserve">: </t>
    </r>
    <r>
      <rPr>
        <sz val="8"/>
        <rFont val="Arial"/>
        <family val="2"/>
      </rPr>
      <t xml:space="preserve">
   </t>
    </r>
    <r>
      <rPr>
        <i/>
        <sz val="8"/>
        <rFont val="Arial"/>
        <family val="2"/>
      </rPr>
      <t>(à détailler et justifier)</t>
    </r>
  </si>
  <si>
    <t>- Le remboursement des ces frais est subordonné aux justificatis et/ou convocation(s).</t>
  </si>
  <si>
    <t>TOTAL</t>
  </si>
  <si>
    <t>Avance</t>
  </si>
  <si>
    <t>- Je certifie sincères les informations mentionnées ci-dessus et atteste sur l'honneur  de ne bénéficier d'aucun autre 
     remboursement pour les frais engagés ci-dessus.</t>
  </si>
  <si>
    <t>BON a PAYER</t>
  </si>
  <si>
    <t>Signature demandeur :</t>
  </si>
  <si>
    <t>Le responsable :</t>
  </si>
  <si>
    <t>Nom</t>
  </si>
  <si>
    <t>- Le remboursement des frais est subordonné aux justificatis et/ou convocations.</t>
  </si>
  <si>
    <t>- J'atteste sur l'honneur ne transporter ou être transporté par aucune personne bénéficiant du même objet de remboursement.</t>
  </si>
  <si>
    <t>Taux de 
rembourst</t>
  </si>
  <si>
    <t>Montant</t>
  </si>
  <si>
    <r>
      <t>DOMICILIATION BANCAIRE du REMBOURSEMENT :</t>
    </r>
    <r>
      <rPr>
        <i/>
        <sz val="9"/>
        <rFont val="Arial"/>
        <family val="2"/>
      </rPr>
      <t xml:space="preserve"> (Joindre un RIB lors d'un 1er rbst)</t>
    </r>
  </si>
  <si>
    <r>
      <t xml:space="preserve">- Le covoiturage étant </t>
    </r>
    <r>
      <rPr>
        <b/>
        <i/>
        <sz val="8"/>
        <rFont val="Arial"/>
        <family val="2"/>
      </rPr>
      <t>fortement</t>
    </r>
    <r>
      <rPr>
        <i/>
        <sz val="8"/>
        <rFont val="Arial"/>
        <family val="2"/>
      </rPr>
      <t xml:space="preserve"> encouragé.
- Les frais kilométriques du lieu de regroupement au lieu de convocation seront réglés au conducteur.
- Les frais kilométriques individuels seront pris en compte du domicile au lieu de rendez-vous, aller-retour :
.</t>
    </r>
  </si>
  <si>
    <r>
      <rPr>
        <i/>
        <sz val="9"/>
        <rFont val="Arial"/>
        <family val="2"/>
      </rPr>
      <t xml:space="preserve">              Etablissement      Guichet       Numéro Compte       Clé RIB</t>
    </r>
    <r>
      <rPr>
        <b/>
        <i/>
        <u/>
        <sz val="9"/>
        <rFont val="Arial"/>
        <family val="2"/>
      </rPr>
      <t/>
    </r>
  </si>
  <si>
    <t>Etablissement</t>
  </si>
  <si>
    <t>Guichet</t>
  </si>
  <si>
    <t>Numéro compte</t>
  </si>
  <si>
    <t>Clé RIB</t>
  </si>
  <si>
    <t>Code BIC</t>
  </si>
  <si>
    <t>Légende</t>
  </si>
  <si>
    <t>Zone à remplir</t>
  </si>
  <si>
    <t>Les frais engagés sont directements liés aux convocations, missions ordonnées par le Président</t>
  </si>
  <si>
    <t>- Seul le kilométrage réel le plus rapide (version Michelin ou Google Maps) et le plus direct, aller / retour,  du lieu de résidence principal en Alsace au lieu de convocation, fera l'objet d'un remboursement à:</t>
  </si>
  <si>
    <r>
      <t xml:space="preserve">DEMANDE de REMBOURSEMENT 
</t>
    </r>
    <r>
      <rPr>
        <sz val="12"/>
        <rFont val="Arial"/>
        <family val="2"/>
      </rPr>
      <t xml:space="preserve">des FRAIS engagés pour la
</t>
    </r>
    <r>
      <rPr>
        <b/>
        <sz val="12"/>
        <rFont val="Arial"/>
        <family val="2"/>
      </rPr>
      <t>LIGUE DE TIR D'ALSACE</t>
    </r>
  </si>
  <si>
    <t>Pour le président de la LTA</t>
  </si>
  <si>
    <t>Le Trésorier de la LTA</t>
  </si>
  <si>
    <t>&gt; 11/02/2022</t>
  </si>
  <si>
    <r>
      <rPr>
        <i/>
        <u/>
        <sz val="8"/>
        <rFont val="Arial"/>
        <family val="2"/>
      </rPr>
      <t>Utilisation</t>
    </r>
    <r>
      <rPr>
        <i/>
        <sz val="8"/>
        <rFont val="Arial"/>
        <family val="2"/>
      </rPr>
      <t xml:space="preserve"> :
Renseigner les zones
Fichier &gt;&gt;&gt; Exporter &gt;&gt;&gt; Créer pdf/xps
Joindre au document pdf le justificatif correspondant scanné.</t>
    </r>
  </si>
  <si>
    <t xml:space="preserve">Pour créer la domiciliation bancaire, remplir à partir des données de votre RIB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</si>
</sst>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€&quot;"/>
    <numFmt numFmtId="165" formatCode="_-* #,##0.00\ [$€-1]_-;\-* #,##0.00\ [$€-1]_-;_-* &quot;-&quot;??\ [$€-1]_-"/>
    <numFmt numFmtId="166" formatCode="&quot;Nb Km ALLER à  &quot;0.00"/>
    <numFmt numFmtId="167" formatCode="dd/mm/yy"/>
    <numFmt numFmtId="168" formatCode="#,##0.00&quot; €/Km&quot;"/>
    <numFmt numFmtId="169" formatCode="0&quot; Km&quot;"/>
    <numFmt numFmtId="170" formatCode="&quot;&gt; &quot;0&quot; Km&quot;"/>
    <numFmt numFmtId="171" formatCode="#,##0.00\ [$€-40C];[Red]\-#,##0.00\ [$€-40C]"/>
  </numFmts>
  <fonts count="36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Calibri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i/>
      <sz val="8"/>
      <color theme="0" tint="-0.499984740745262"/>
      <name val="Arial"/>
      <family val="2"/>
    </font>
    <font>
      <b/>
      <sz val="10"/>
      <color rgb="FF0000FF"/>
      <name val="Arial"/>
      <family val="2"/>
    </font>
    <font>
      <b/>
      <i/>
      <sz val="10"/>
      <color rgb="FFC00000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i/>
      <sz val="11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Calibri"/>
      <family val="2"/>
    </font>
    <font>
      <b/>
      <i/>
      <sz val="11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i/>
      <u/>
      <sz val="8"/>
      <name val="Arial"/>
      <family val="2"/>
    </font>
    <font>
      <sz val="9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 applyProtection="1">
      <alignment horizontal="left" vertical="top" wrapText="1" inden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protection hidden="1"/>
    </xf>
    <xf numFmtId="165" fontId="4" fillId="0" borderId="0" xfId="1" applyFont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5" fontId="21" fillId="0" borderId="0" xfId="1" applyFont="1" applyAlignment="1" applyProtection="1">
      <alignment horizontal="right" vertical="top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1" xfId="0" applyFont="1" applyBorder="1" applyAlignment="1" applyProtection="1">
      <alignment horizontal="right"/>
      <protection hidden="1"/>
    </xf>
    <xf numFmtId="165" fontId="1" fillId="0" borderId="0" xfId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hidden="1"/>
    </xf>
    <xf numFmtId="165" fontId="3" fillId="0" borderId="0" xfId="1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11" fillId="0" borderId="2" xfId="0" quotePrefix="1" applyFont="1" applyFill="1" applyBorder="1" applyAlignment="1" applyProtection="1">
      <alignment horizontal="left" vertical="top"/>
      <protection hidden="1"/>
    </xf>
    <xf numFmtId="0" fontId="11" fillId="0" borderId="2" xfId="0" applyFont="1" applyFill="1" applyBorder="1" applyAlignment="1" applyProtection="1">
      <alignment horizontal="left" vertical="top" wrapText="1"/>
      <protection hidden="1"/>
    </xf>
    <xf numFmtId="0" fontId="11" fillId="0" borderId="3" xfId="0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164" fontId="10" fillId="0" borderId="6" xfId="0" applyNumberFormat="1" applyFont="1" applyFill="1" applyBorder="1" applyAlignment="1" applyProtection="1">
      <alignment horizontal="center" vertical="center"/>
      <protection hidden="1"/>
    </xf>
    <xf numFmtId="165" fontId="8" fillId="0" borderId="7" xfId="1" applyFont="1" applyFill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0" borderId="8" xfId="0" applyFont="1" applyFill="1" applyBorder="1" applyProtection="1">
      <protection hidden="1"/>
    </xf>
    <xf numFmtId="164" fontId="4" fillId="0" borderId="9" xfId="0" applyNumberFormat="1" applyFont="1" applyFill="1" applyBorder="1" applyAlignment="1" applyProtection="1">
      <protection hidden="1"/>
    </xf>
    <xf numFmtId="165" fontId="4" fillId="0" borderId="9" xfId="1" applyFont="1" applyFill="1" applyBorder="1" applyProtection="1">
      <protection hidden="1"/>
    </xf>
    <xf numFmtId="0" fontId="9" fillId="0" borderId="10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164" fontId="4" fillId="0" borderId="0" xfId="0" applyNumberFormat="1" applyFont="1" applyFill="1" applyBorder="1" applyAlignment="1" applyProtection="1">
      <protection hidden="1"/>
    </xf>
    <xf numFmtId="165" fontId="4" fillId="0" borderId="0" xfId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1" fillId="0" borderId="10" xfId="0" applyFont="1" applyFill="1" applyBorder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14" xfId="0" applyFont="1" applyFill="1" applyBorder="1" applyProtection="1">
      <protection hidden="1"/>
    </xf>
    <xf numFmtId="165" fontId="22" fillId="0" borderId="13" xfId="1" applyFont="1" applyFill="1" applyBorder="1" applyAlignment="1" applyProtection="1">
      <alignment vertical="center"/>
      <protection hidden="1"/>
    </xf>
    <xf numFmtId="165" fontId="22" fillId="0" borderId="13" xfId="1" applyFont="1" applyFill="1" applyBorder="1" applyAlignment="1" applyProtection="1">
      <alignment horizontal="left" vertical="center"/>
      <protection hidden="1"/>
    </xf>
    <xf numFmtId="170" fontId="23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49" fontId="2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16" fillId="0" borderId="12" xfId="0" applyFont="1" applyBorder="1" applyAlignment="1" applyProtection="1">
      <alignment horizontal="left" vertical="center"/>
      <protection hidden="1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49" fontId="25" fillId="2" borderId="16" xfId="0" applyNumberFormat="1" applyFont="1" applyFill="1" applyBorder="1" applyAlignment="1" applyProtection="1">
      <alignment horizontal="center" vertical="center"/>
      <protection locked="0"/>
    </xf>
    <xf numFmtId="49" fontId="25" fillId="3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49" fontId="17" fillId="0" borderId="1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right" vertical="center" indent="1"/>
      <protection hidden="1"/>
    </xf>
    <xf numFmtId="0" fontId="4" fillId="0" borderId="12" xfId="0" applyFont="1" applyBorder="1" applyProtection="1">
      <protection hidden="1"/>
    </xf>
    <xf numFmtId="0" fontId="4" fillId="0" borderId="18" xfId="0" applyFont="1" applyBorder="1" applyProtection="1"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49" fontId="26" fillId="2" borderId="19" xfId="0" applyNumberFormat="1" applyFont="1" applyFill="1" applyBorder="1" applyAlignment="1" applyProtection="1">
      <alignment horizontal="left" vertical="center"/>
      <protection locked="0"/>
    </xf>
    <xf numFmtId="49" fontId="27" fillId="2" borderId="19" xfId="0" applyNumberFormat="1" applyFont="1" applyFill="1" applyBorder="1" applyAlignment="1" applyProtection="1">
      <alignment horizontal="center" vertical="center"/>
      <protection locked="0"/>
    </xf>
    <xf numFmtId="14" fontId="27" fillId="2" borderId="19" xfId="0" applyNumberFormat="1" applyFont="1" applyFill="1" applyBorder="1" applyAlignment="1" applyProtection="1">
      <alignment vertical="center"/>
      <protection locked="0"/>
    </xf>
    <xf numFmtId="1" fontId="27" fillId="2" borderId="19" xfId="0" applyNumberFormat="1" applyFont="1" applyFill="1" applyBorder="1" applyAlignment="1" applyProtection="1">
      <alignment horizontal="center" vertical="center"/>
      <protection locked="0"/>
    </xf>
    <xf numFmtId="165" fontId="28" fillId="2" borderId="19" xfId="1" applyFont="1" applyFill="1" applyBorder="1" applyAlignment="1" applyProtection="1">
      <alignment horizontal="right" vertical="center"/>
      <protection locked="0"/>
    </xf>
    <xf numFmtId="49" fontId="27" fillId="2" borderId="19" xfId="0" applyNumberFormat="1" applyFont="1" applyFill="1" applyBorder="1" applyAlignment="1" applyProtection="1">
      <alignment vertical="center"/>
      <protection locked="0"/>
    </xf>
    <xf numFmtId="49" fontId="26" fillId="3" borderId="19" xfId="0" applyNumberFormat="1" applyFont="1" applyFill="1" applyBorder="1" applyAlignment="1" applyProtection="1">
      <alignment horizontal="left" vertical="center"/>
      <protection locked="0"/>
    </xf>
    <xf numFmtId="49" fontId="27" fillId="3" borderId="19" xfId="0" applyNumberFormat="1" applyFont="1" applyFill="1" applyBorder="1" applyAlignment="1" applyProtection="1">
      <alignment vertical="center"/>
      <protection locked="0"/>
    </xf>
    <xf numFmtId="14" fontId="27" fillId="3" borderId="19" xfId="0" applyNumberFormat="1" applyFont="1" applyFill="1" applyBorder="1" applyAlignment="1" applyProtection="1">
      <alignment vertical="center"/>
      <protection locked="0"/>
    </xf>
    <xf numFmtId="1" fontId="27" fillId="3" borderId="19" xfId="0" applyNumberFormat="1" applyFont="1" applyFill="1" applyBorder="1" applyAlignment="1" applyProtection="1">
      <alignment horizontal="center" vertical="center"/>
      <protection locked="0"/>
    </xf>
    <xf numFmtId="165" fontId="28" fillId="3" borderId="19" xfId="1" applyFont="1" applyFill="1" applyBorder="1" applyAlignment="1" applyProtection="1">
      <alignment horizontal="right" vertical="center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165" fontId="14" fillId="4" borderId="20" xfId="1" applyFont="1" applyFill="1" applyBorder="1" applyAlignment="1" applyProtection="1">
      <alignment horizontal="center" vertical="center"/>
      <protection hidden="1"/>
    </xf>
    <xf numFmtId="166" fontId="14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19" xfId="0" applyNumberFormat="1" applyFont="1" applyFill="1" applyBorder="1" applyAlignment="1" applyProtection="1">
      <alignment horizontal="center" vertical="center"/>
      <protection locked="0"/>
    </xf>
    <xf numFmtId="169" fontId="27" fillId="3" borderId="19" xfId="0" applyNumberFormat="1" applyFont="1" applyFill="1" applyBorder="1" applyAlignment="1" applyProtection="1">
      <alignment horizontal="center" vertical="center"/>
      <protection locked="0"/>
    </xf>
    <xf numFmtId="169" fontId="27" fillId="2" borderId="19" xfId="0" applyNumberFormat="1" applyFont="1" applyFill="1" applyBorder="1" applyAlignment="1" applyProtection="1">
      <alignment horizontal="center" vertical="center"/>
      <protection locked="0"/>
    </xf>
    <xf numFmtId="169" fontId="27" fillId="2" borderId="19" xfId="0" applyNumberFormat="1" applyFont="1" applyFill="1" applyBorder="1" applyAlignment="1" applyProtection="1">
      <alignment horizontal="center" vertical="center" wrapText="1"/>
      <protection locked="0"/>
    </xf>
    <xf numFmtId="167" fontId="29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14" fontId="27" fillId="2" borderId="19" xfId="0" applyNumberFormat="1" applyFont="1" applyFill="1" applyBorder="1" applyAlignment="1" applyProtection="1">
      <alignment horizontal="left" vertical="center"/>
      <protection locked="0"/>
    </xf>
    <xf numFmtId="14" fontId="27" fillId="3" borderId="19" xfId="0" applyNumberFormat="1" applyFont="1" applyFill="1" applyBorder="1" applyAlignment="1" applyProtection="1">
      <alignment horizontal="left" vertical="center"/>
      <protection locked="0"/>
    </xf>
    <xf numFmtId="168" fontId="27" fillId="2" borderId="21" xfId="0" applyNumberFormat="1" applyFont="1" applyFill="1" applyBorder="1" applyAlignment="1" applyProtection="1">
      <alignment vertical="center"/>
      <protection hidden="1"/>
    </xf>
    <xf numFmtId="168" fontId="27" fillId="3" borderId="21" xfId="0" applyNumberFormat="1" applyFont="1" applyFill="1" applyBorder="1" applyAlignment="1" applyProtection="1">
      <alignment vertical="center"/>
      <protection hidden="1"/>
    </xf>
    <xf numFmtId="14" fontId="27" fillId="2" borderId="19" xfId="0" applyNumberFormat="1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vertical="center"/>
      <protection hidden="1"/>
    </xf>
    <xf numFmtId="49" fontId="17" fillId="0" borderId="18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0" fillId="0" borderId="35" xfId="0" applyBorder="1" applyProtection="1">
      <protection hidden="1"/>
    </xf>
    <xf numFmtId="0" fontId="0" fillId="0" borderId="35" xfId="0" applyBorder="1" applyAlignment="1" applyProtection="1">
      <alignment vertical="top"/>
      <protection hidden="1"/>
    </xf>
    <xf numFmtId="0" fontId="14" fillId="0" borderId="35" xfId="0" applyFont="1" applyBorder="1" applyProtection="1"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1" fillId="0" borderId="35" xfId="0" applyFont="1" applyBorder="1" applyProtection="1"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9" fillId="0" borderId="35" xfId="0" applyFont="1" applyBorder="1" applyProtection="1">
      <protection hidden="1"/>
    </xf>
    <xf numFmtId="0" fontId="4" fillId="0" borderId="35" xfId="0" applyFont="1" applyBorder="1" applyProtection="1">
      <protection hidden="1"/>
    </xf>
    <xf numFmtId="0" fontId="4" fillId="0" borderId="35" xfId="0" applyFont="1" applyBorder="1" applyAlignment="1" applyProtection="1">
      <alignment horizontal="left" vertical="center"/>
      <protection hidden="1"/>
    </xf>
    <xf numFmtId="0" fontId="35" fillId="0" borderId="35" xfId="0" applyFont="1" applyBorder="1" applyAlignment="1" applyProtection="1">
      <alignment vertical="center"/>
      <protection hidden="1"/>
    </xf>
    <xf numFmtId="168" fontId="23" fillId="0" borderId="1" xfId="0" quotePrefix="1" applyNumberFormat="1" applyFont="1" applyFill="1" applyBorder="1" applyAlignment="1" applyProtection="1">
      <alignment horizontal="center" vertical="center" wrapText="1"/>
      <protection hidden="1"/>
    </xf>
    <xf numFmtId="165" fontId="22" fillId="2" borderId="13" xfId="1" applyFont="1" applyFill="1" applyBorder="1" applyAlignment="1" applyProtection="1">
      <alignment horizontal="left" vertical="center" indent="1"/>
      <protection locked="0" hidden="1"/>
    </xf>
    <xf numFmtId="165" fontId="22" fillId="3" borderId="13" xfId="1" applyFont="1" applyFill="1" applyBorder="1" applyAlignment="1" applyProtection="1">
      <alignment horizontal="left" vertical="center" indent="1"/>
      <protection locked="0" hidden="1"/>
    </xf>
    <xf numFmtId="0" fontId="25" fillId="0" borderId="0" xfId="0" applyFont="1" applyAlignment="1" applyProtection="1">
      <alignment horizontal="center" vertical="center"/>
      <protection hidden="1"/>
    </xf>
    <xf numFmtId="49" fontId="11" fillId="0" borderId="1" xfId="0" quotePrefix="1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center" vertical="top" wrapText="1"/>
    </xf>
    <xf numFmtId="49" fontId="30" fillId="2" borderId="0" xfId="0" applyNumberFormat="1" applyFont="1" applyFill="1" applyAlignment="1" applyProtection="1">
      <alignment horizontal="left"/>
      <protection locked="0"/>
    </xf>
    <xf numFmtId="49" fontId="31" fillId="3" borderId="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hidden="1"/>
    </xf>
    <xf numFmtId="49" fontId="11" fillId="0" borderId="19" xfId="0" quotePrefix="1" applyNumberFormat="1" applyFont="1" applyFill="1" applyBorder="1" applyAlignment="1" applyProtection="1">
      <alignment horizontal="left" vertical="top" wrapText="1"/>
      <protection hidden="1"/>
    </xf>
    <xf numFmtId="49" fontId="11" fillId="0" borderId="25" xfId="0" quotePrefix="1" applyNumberFormat="1" applyFont="1" applyFill="1" applyBorder="1" applyAlignment="1" applyProtection="1">
      <alignment horizontal="left" vertical="center" wrapText="1"/>
      <protection hidden="1"/>
    </xf>
    <xf numFmtId="49" fontId="27" fillId="2" borderId="19" xfId="0" applyNumberFormat="1" applyFont="1" applyFill="1" applyBorder="1" applyAlignment="1" applyProtection="1">
      <alignment horizontal="left" vertical="center"/>
      <protection locked="0"/>
    </xf>
    <xf numFmtId="49" fontId="27" fillId="3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top" wrapText="1"/>
      <protection hidden="1"/>
    </xf>
    <xf numFmtId="14" fontId="27" fillId="2" borderId="19" xfId="0" applyNumberFormat="1" applyFont="1" applyFill="1" applyBorder="1" applyAlignment="1" applyProtection="1">
      <alignment horizontal="center" vertical="center"/>
      <protection locked="0"/>
    </xf>
    <xf numFmtId="14" fontId="27" fillId="2" borderId="36" xfId="0" applyNumberFormat="1" applyFont="1" applyFill="1" applyBorder="1" applyAlignment="1" applyProtection="1">
      <alignment horizontal="center" vertical="center"/>
      <protection locked="0"/>
    </xf>
    <xf numFmtId="14" fontId="27" fillId="3" borderId="19" xfId="0" applyNumberFormat="1" applyFont="1" applyFill="1" applyBorder="1" applyAlignment="1" applyProtection="1">
      <alignment vertical="center"/>
      <protection locked="0"/>
    </xf>
    <xf numFmtId="14" fontId="27" fillId="3" borderId="36" xfId="0" applyNumberFormat="1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5" borderId="11" xfId="0" applyFont="1" applyFill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Alignment="1" applyProtection="1">
      <alignment horizontal="center" wrapText="1"/>
      <protection hidden="1"/>
    </xf>
    <xf numFmtId="0" fontId="9" fillId="0" borderId="27" xfId="0" applyFont="1" applyFill="1" applyBorder="1" applyAlignment="1" applyProtection="1">
      <alignment horizontal="center" wrapText="1"/>
      <protection hidden="1"/>
    </xf>
    <xf numFmtId="0" fontId="9" fillId="0" borderId="28" xfId="0" applyFont="1" applyFill="1" applyBorder="1" applyAlignment="1" applyProtection="1">
      <alignment horizont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0" fillId="0" borderId="9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164" fontId="3" fillId="0" borderId="29" xfId="0" applyNumberFormat="1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center" vertical="center"/>
      <protection hidden="1"/>
    </xf>
    <xf numFmtId="165" fontId="31" fillId="5" borderId="31" xfId="1" applyFont="1" applyFill="1" applyBorder="1" applyAlignment="1" applyProtection="1">
      <alignment horizontal="center" vertical="center"/>
      <protection locked="0"/>
    </xf>
    <xf numFmtId="165" fontId="31" fillId="5" borderId="32" xfId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164" fontId="31" fillId="0" borderId="33" xfId="0" applyNumberFormat="1" applyFont="1" applyFill="1" applyBorder="1" applyAlignment="1" applyProtection="1">
      <alignment horizontal="center" vertical="center"/>
      <protection hidden="1"/>
    </xf>
    <xf numFmtId="164" fontId="31" fillId="0" borderId="34" xfId="0" applyNumberFormat="1" applyFont="1" applyFill="1" applyBorder="1" applyAlignment="1" applyProtection="1">
      <alignment horizontal="center" vertical="center"/>
      <protection hidden="1"/>
    </xf>
    <xf numFmtId="171" fontId="32" fillId="0" borderId="23" xfId="1" applyNumberFormat="1" applyFont="1" applyFill="1" applyBorder="1" applyAlignment="1" applyProtection="1">
      <alignment horizontal="right" vertical="center"/>
      <protection hidden="1"/>
    </xf>
    <xf numFmtId="171" fontId="32" fillId="0" borderId="24" xfId="1" applyNumberFormat="1" applyFont="1" applyFill="1" applyBorder="1" applyAlignment="1" applyProtection="1">
      <alignment horizontal="righ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 wrapText="1"/>
      <protection hidden="1"/>
    </xf>
    <xf numFmtId="0" fontId="9" fillId="0" borderId="0" xfId="0" quotePrefix="1" applyFont="1" applyFill="1" applyBorder="1" applyAlignment="1" applyProtection="1">
      <alignment horizontal="left" vertical="top" wrapText="1"/>
      <protection hidden="1"/>
    </xf>
    <xf numFmtId="0" fontId="17" fillId="0" borderId="8" xfId="0" applyFont="1" applyFill="1" applyBorder="1" applyAlignment="1" applyProtection="1">
      <alignment horizontal="center"/>
      <protection hidden="1"/>
    </xf>
    <xf numFmtId="0" fontId="17" fillId="0" borderId="14" xfId="0" applyFont="1" applyFill="1" applyBorder="1" applyAlignment="1" applyProtection="1">
      <alignment horizontal="center"/>
      <protection hidden="1"/>
    </xf>
    <xf numFmtId="164" fontId="33" fillId="2" borderId="0" xfId="0" applyNumberFormat="1" applyFont="1" applyFill="1" applyBorder="1" applyAlignment="1" applyProtection="1">
      <alignment horizontal="left"/>
      <protection locked="0" hidden="1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1645920</xdr:colOff>
      <xdr:row>5</xdr:row>
      <xdr:rowOff>7620</xdr:rowOff>
    </xdr:to>
    <xdr:pic>
      <xdr:nvPicPr>
        <xdr:cNvPr id="1035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8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747596</xdr:colOff>
      <xdr:row>50</xdr:row>
      <xdr:rowOff>129540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502475" cy="8511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showZeros="0" tabSelected="1" workbookViewId="0">
      <selection activeCell="D39" sqref="D39:F42"/>
    </sheetView>
  </sheetViews>
  <sheetFormatPr baseColWidth="10" defaultColWidth="11.44140625" defaultRowHeight="13.8" x14ac:dyDescent="0.25"/>
  <cols>
    <col min="1" max="1" width="33.33203125" style="3" customWidth="1"/>
    <col min="2" max="2" width="19.33203125" style="2" customWidth="1"/>
    <col min="3" max="3" width="10.88671875" style="3" customWidth="1"/>
    <col min="4" max="4" width="9.88671875" style="3" customWidth="1"/>
    <col min="5" max="5" width="9.5546875" style="4" customWidth="1"/>
    <col min="6" max="6" width="17" style="12" customWidth="1"/>
    <col min="7" max="7" width="11.44140625" style="3"/>
    <col min="8" max="8" width="12" style="3" bestFit="1" customWidth="1"/>
    <col min="9" max="9" width="29.109375" style="3" customWidth="1"/>
    <col min="10" max="10" width="19.33203125" style="3" customWidth="1"/>
    <col min="11" max="11" width="7" style="3" bestFit="1" customWidth="1"/>
    <col min="12" max="12" width="5" style="3" hidden="1" customWidth="1"/>
    <col min="13" max="16384" width="11.44140625" style="3"/>
  </cols>
  <sheetData>
    <row r="1" spans="1:13" ht="25.5" customHeight="1" x14ac:dyDescent="0.25">
      <c r="A1" s="1"/>
      <c r="F1" s="5"/>
      <c r="G1" s="99"/>
      <c r="I1" s="122" t="s">
        <v>40</v>
      </c>
      <c r="J1" s="98"/>
      <c r="K1" s="98"/>
      <c r="L1" s="98"/>
      <c r="M1" s="98"/>
    </row>
    <row r="2" spans="1:13" ht="64.5" customHeight="1" x14ac:dyDescent="0.25">
      <c r="A2" s="6"/>
      <c r="B2" s="114" t="s">
        <v>36</v>
      </c>
      <c r="C2" s="114"/>
      <c r="D2" s="114"/>
      <c r="E2" s="114"/>
      <c r="F2" s="114"/>
      <c r="G2" s="99"/>
      <c r="I2" s="122"/>
    </row>
    <row r="3" spans="1:13" ht="20.25" customHeight="1" x14ac:dyDescent="0.25">
      <c r="B3" s="50" t="s">
        <v>0</v>
      </c>
      <c r="D3" s="7"/>
      <c r="E3" s="8"/>
      <c r="F3" s="9"/>
      <c r="G3" s="99"/>
      <c r="I3" s="89" t="s">
        <v>32</v>
      </c>
    </row>
    <row r="4" spans="1:13" ht="18" customHeight="1" x14ac:dyDescent="0.25">
      <c r="A4" s="10" t="s">
        <v>1</v>
      </c>
      <c r="B4" s="115"/>
      <c r="C4" s="115"/>
      <c r="D4" s="115"/>
      <c r="E4" s="115"/>
      <c r="F4" s="115"/>
      <c r="G4" s="99"/>
      <c r="I4" s="87" t="s">
        <v>33</v>
      </c>
    </row>
    <row r="5" spans="1:13" ht="18" customHeight="1" x14ac:dyDescent="0.25">
      <c r="A5" s="11" t="s">
        <v>2</v>
      </c>
      <c r="B5" s="116"/>
      <c r="C5" s="116"/>
      <c r="D5" s="116"/>
      <c r="E5" s="116"/>
      <c r="F5" s="116"/>
      <c r="G5" s="99"/>
      <c r="I5" s="88" t="s">
        <v>33</v>
      </c>
    </row>
    <row r="6" spans="1:13" ht="15" customHeight="1" x14ac:dyDescent="0.25">
      <c r="A6" s="117" t="s">
        <v>34</v>
      </c>
      <c r="B6" s="117"/>
      <c r="C6" s="117"/>
      <c r="D6" s="117"/>
      <c r="E6" s="117"/>
      <c r="F6" s="117"/>
      <c r="G6" s="99"/>
    </row>
    <row r="7" spans="1:13" s="18" customFormat="1" ht="6.75" customHeight="1" x14ac:dyDescent="0.2">
      <c r="A7" s="13"/>
      <c r="B7" s="14"/>
      <c r="C7" s="15"/>
      <c r="D7" s="15"/>
      <c r="E7" s="16"/>
      <c r="F7" s="17"/>
      <c r="G7" s="100"/>
    </row>
    <row r="8" spans="1:13" s="19" customFormat="1" ht="22.8" x14ac:dyDescent="0.2">
      <c r="A8" s="77" t="s">
        <v>3</v>
      </c>
      <c r="B8" s="78" t="s">
        <v>4</v>
      </c>
      <c r="C8" s="79" t="s">
        <v>5</v>
      </c>
      <c r="D8" s="79" t="s">
        <v>6</v>
      </c>
      <c r="E8" s="79" t="s">
        <v>23</v>
      </c>
      <c r="F8" s="80" t="s">
        <v>7</v>
      </c>
      <c r="G8" s="101"/>
    </row>
    <row r="9" spans="1:13" s="45" customFormat="1" ht="18" customHeight="1" x14ac:dyDescent="0.25">
      <c r="A9" s="66"/>
      <c r="B9" s="67"/>
      <c r="C9" s="68"/>
      <c r="D9" s="69"/>
      <c r="E9" s="70"/>
      <c r="F9" s="48" t="str">
        <f>IF(E9=0,"",IF(C9=0,"Date ?",D9*E9))</f>
        <v/>
      </c>
      <c r="G9" s="102"/>
    </row>
    <row r="10" spans="1:13" s="45" customFormat="1" ht="18" customHeight="1" x14ac:dyDescent="0.25">
      <c r="A10" s="72"/>
      <c r="B10" s="73"/>
      <c r="C10" s="74"/>
      <c r="D10" s="75"/>
      <c r="E10" s="76"/>
      <c r="F10" s="48" t="str">
        <f>IF(E10=0,"",IF(C10=0,"Date ?",D10*E10))</f>
        <v/>
      </c>
      <c r="G10" s="102"/>
    </row>
    <row r="11" spans="1:13" s="45" customFormat="1" ht="18" customHeight="1" x14ac:dyDescent="0.25">
      <c r="A11" s="66"/>
      <c r="B11" s="71"/>
      <c r="C11" s="68"/>
      <c r="D11" s="69"/>
      <c r="E11" s="70"/>
      <c r="F11" s="48" t="str">
        <f>IF(E11=0,"",IF(C11=0,"Date ?",D11*E11))</f>
        <v/>
      </c>
      <c r="G11" s="102"/>
    </row>
    <row r="12" spans="1:13" s="20" customFormat="1" ht="28.5" customHeight="1" x14ac:dyDescent="0.25">
      <c r="A12" s="77" t="s">
        <v>8</v>
      </c>
      <c r="B12" s="78" t="s">
        <v>4</v>
      </c>
      <c r="C12" s="78" t="s">
        <v>9</v>
      </c>
      <c r="D12" s="81" t="s">
        <v>10</v>
      </c>
      <c r="E12" s="79" t="s">
        <v>22</v>
      </c>
      <c r="F12" s="80" t="s">
        <v>7</v>
      </c>
      <c r="G12" s="103"/>
    </row>
    <row r="13" spans="1:13" s="20" customFormat="1" ht="18" customHeight="1" x14ac:dyDescent="0.25">
      <c r="A13" s="71"/>
      <c r="B13" s="67"/>
      <c r="C13" s="91"/>
      <c r="D13" s="84"/>
      <c r="E13" s="93">
        <f>IF(D13&gt;0,$F$23,0)</f>
        <v>0</v>
      </c>
      <c r="F13" s="47" t="str">
        <f>IF(D13=0,"",IF(C13=0,"Date ?",IF(D13&lt;10,"&lt; "&amp;F21&amp;" Km",D13*E13)))</f>
        <v/>
      </c>
      <c r="G13" s="103"/>
    </row>
    <row r="14" spans="1:13" s="20" customFormat="1" ht="18" customHeight="1" x14ac:dyDescent="0.25">
      <c r="A14" s="73"/>
      <c r="B14" s="82"/>
      <c r="C14" s="92"/>
      <c r="D14" s="83"/>
      <c r="E14" s="94">
        <f t="shared" ref="E14:E21" si="0">IF(D14&gt;0,$F$23,0)</f>
        <v>0</v>
      </c>
      <c r="F14" s="47" t="str">
        <f>IF(D14=0,"",IF(C14=0,"Date ?",IF(D14&lt;10,"&lt; "&amp;F22&amp;" Km",D14*E14)))</f>
        <v/>
      </c>
      <c r="G14" s="103"/>
    </row>
    <row r="15" spans="1:13" s="19" customFormat="1" ht="18" customHeight="1" x14ac:dyDescent="0.2">
      <c r="A15" s="71"/>
      <c r="B15" s="67"/>
      <c r="C15" s="95"/>
      <c r="D15" s="85"/>
      <c r="E15" s="93">
        <f t="shared" si="0"/>
        <v>0</v>
      </c>
      <c r="F15" s="47" t="str">
        <f>IF(D15=0,"",IF(C15=0,"Date ?",IF(D15&lt;10,"&lt; "&amp;F23&amp;" Km",D15*E15)))</f>
        <v/>
      </c>
      <c r="G15" s="101"/>
    </row>
    <row r="16" spans="1:13" s="20" customFormat="1" ht="18" customHeight="1" x14ac:dyDescent="0.25">
      <c r="A16" s="73"/>
      <c r="B16" s="82"/>
      <c r="C16" s="92"/>
      <c r="D16" s="83"/>
      <c r="E16" s="94">
        <f>IF(D16&gt;0,$F$23,0)</f>
        <v>0</v>
      </c>
      <c r="F16" s="47" t="str">
        <f>IF(D16=0,"",IF(C16=0,"Date ?",IF(D16&lt;10,"&lt; "&amp;F24&amp;" Km",D16*E16)))</f>
        <v/>
      </c>
      <c r="G16" s="103"/>
    </row>
    <row r="17" spans="1:256" s="19" customFormat="1" ht="18" customHeight="1" x14ac:dyDescent="0.2">
      <c r="A17" s="71"/>
      <c r="B17" s="67"/>
      <c r="C17" s="95"/>
      <c r="D17" s="85"/>
      <c r="E17" s="93">
        <f>IF(D17&gt;0,$F$23,0)</f>
        <v>0</v>
      </c>
      <c r="F17" s="47" t="str">
        <f>IF(D17=0,"",IF(C17=0,"Date ?",IF(D17&lt;10,"&lt; "&amp;F25&amp;" Km",D17*E17)))</f>
        <v/>
      </c>
      <c r="G17" s="101"/>
    </row>
    <row r="18" spans="1:256" s="20" customFormat="1" ht="18" customHeight="1" x14ac:dyDescent="0.25">
      <c r="A18" s="73"/>
      <c r="B18" s="82"/>
      <c r="C18" s="92"/>
      <c r="D18" s="83"/>
      <c r="E18" s="94">
        <f t="shared" si="0"/>
        <v>0</v>
      </c>
      <c r="F18" s="47" t="str">
        <f>IF(D18=0,"",IF(C18=0,"Date ?",IF(D18&lt;10,"&lt; "&amp;F24&amp;" Km",D18*E18)))</f>
        <v/>
      </c>
      <c r="G18" s="103"/>
    </row>
    <row r="19" spans="1:256" s="20" customFormat="1" ht="18" customHeight="1" x14ac:dyDescent="0.25">
      <c r="A19" s="71"/>
      <c r="B19" s="71"/>
      <c r="C19" s="68"/>
      <c r="D19" s="84"/>
      <c r="E19" s="93">
        <f t="shared" si="0"/>
        <v>0</v>
      </c>
      <c r="F19" s="47" t="str">
        <f>IF(D19=0,"",IF(C19=0,"Date ?",IF(D19&lt;10,"&lt; "&amp;F25&amp;" Km",D19*E19)))</f>
        <v/>
      </c>
      <c r="G19" s="103"/>
    </row>
    <row r="20" spans="1:256" s="20" customFormat="1" ht="18" customHeight="1" x14ac:dyDescent="0.25">
      <c r="A20" s="73"/>
      <c r="B20" s="82"/>
      <c r="C20" s="92"/>
      <c r="D20" s="83"/>
      <c r="E20" s="94">
        <f t="shared" si="0"/>
        <v>0</v>
      </c>
      <c r="F20" s="47" t="str">
        <f>IF(D20=0,"",IF(C20=0,"Date ?",IF(D20&lt;10,"&lt; "&amp;F26&amp;" Km",D20*E20)))</f>
        <v/>
      </c>
      <c r="G20" s="103"/>
    </row>
    <row r="21" spans="1:256" s="20" customFormat="1" ht="18" customHeight="1" x14ac:dyDescent="0.25">
      <c r="A21" s="71"/>
      <c r="B21" s="67"/>
      <c r="C21" s="91"/>
      <c r="D21" s="84"/>
      <c r="E21" s="93">
        <f t="shared" si="0"/>
        <v>0</v>
      </c>
      <c r="F21" s="47" t="str">
        <f>IF(D21=0,"",IF(C21=0,"Date ?",IF(D21&lt;10,"&lt; "&amp;F27&amp;" Km",D21*E21)))</f>
        <v/>
      </c>
      <c r="G21" s="103"/>
    </row>
    <row r="22" spans="1:256" s="20" customFormat="1" ht="35.25" customHeight="1" x14ac:dyDescent="0.25">
      <c r="A22" s="113" t="s">
        <v>25</v>
      </c>
      <c r="B22" s="113"/>
      <c r="C22" s="113"/>
      <c r="D22" s="113"/>
      <c r="E22" s="113"/>
      <c r="F22" s="49">
        <v>10</v>
      </c>
      <c r="G22" s="103"/>
    </row>
    <row r="23" spans="1:256" s="20" customFormat="1" ht="25.5" customHeight="1" x14ac:dyDescent="0.25">
      <c r="A23" s="118" t="s">
        <v>35</v>
      </c>
      <c r="B23" s="118"/>
      <c r="C23" s="118"/>
      <c r="D23" s="118"/>
      <c r="E23" s="118"/>
      <c r="F23" s="109">
        <v>0.4</v>
      </c>
      <c r="G23" s="108" t="s">
        <v>39</v>
      </c>
    </row>
    <row r="24" spans="1:256" s="20" customFormat="1" ht="13.2" x14ac:dyDescent="0.25">
      <c r="A24" s="119" t="s">
        <v>21</v>
      </c>
      <c r="B24" s="119"/>
      <c r="C24" s="119"/>
      <c r="D24" s="119"/>
      <c r="E24" s="119"/>
      <c r="F24" s="119"/>
      <c r="G24" s="103"/>
    </row>
    <row r="25" spans="1:256" s="20" customFormat="1" ht="23.25" customHeight="1" x14ac:dyDescent="0.25">
      <c r="A25" s="77" t="s">
        <v>11</v>
      </c>
      <c r="B25" s="78"/>
      <c r="C25" s="78" t="s">
        <v>9</v>
      </c>
      <c r="D25" s="81"/>
      <c r="E25" s="81"/>
      <c r="F25" s="80" t="s">
        <v>7</v>
      </c>
      <c r="G25" s="103"/>
    </row>
    <row r="26" spans="1:256" ht="18" customHeight="1" x14ac:dyDescent="0.25">
      <c r="A26" s="120"/>
      <c r="B26" s="120"/>
      <c r="C26" s="123"/>
      <c r="D26" s="123"/>
      <c r="E26" s="124"/>
      <c r="F26" s="110" t="str">
        <f>IF(E26=0,"",E26)</f>
        <v/>
      </c>
      <c r="G26" s="99"/>
    </row>
    <row r="27" spans="1:256" s="21" customFormat="1" ht="18" customHeight="1" x14ac:dyDescent="0.25">
      <c r="A27" s="121"/>
      <c r="B27" s="121"/>
      <c r="C27" s="125"/>
      <c r="D27" s="125"/>
      <c r="E27" s="126"/>
      <c r="F27" s="111" t="str">
        <f>IF(E27=0,"",E27)</f>
        <v/>
      </c>
      <c r="G27" s="99"/>
    </row>
    <row r="28" spans="1:256" s="21" customFormat="1" ht="13.5" customHeight="1" thickBot="1" x14ac:dyDescent="0.3">
      <c r="A28" s="22" t="s">
        <v>12</v>
      </c>
      <c r="B28" s="23"/>
      <c r="C28" s="23"/>
      <c r="D28" s="23"/>
      <c r="E28" s="24"/>
      <c r="F28" s="23"/>
      <c r="G28" s="104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  <c r="U28" s="25"/>
      <c r="V28" s="26"/>
      <c r="W28" s="25"/>
      <c r="X28" s="26"/>
      <c r="Y28" s="25"/>
      <c r="Z28" s="26"/>
      <c r="AA28" s="25"/>
      <c r="AB28" s="26"/>
      <c r="AC28" s="25"/>
      <c r="AD28" s="26"/>
      <c r="AE28" s="25"/>
      <c r="AF28" s="26"/>
      <c r="AG28" s="25"/>
      <c r="AH28" s="26"/>
      <c r="AI28" s="25"/>
      <c r="AJ28" s="26"/>
      <c r="AK28" s="25"/>
      <c r="AL28" s="26"/>
      <c r="AM28" s="25"/>
      <c r="AN28" s="26"/>
      <c r="AO28" s="25"/>
      <c r="AP28" s="26"/>
      <c r="AQ28" s="25"/>
      <c r="AR28" s="26"/>
      <c r="AS28" s="25"/>
      <c r="AT28" s="26"/>
      <c r="AU28" s="25"/>
      <c r="AV28" s="26"/>
      <c r="AW28" s="25"/>
      <c r="AX28" s="26"/>
      <c r="AY28" s="25"/>
      <c r="AZ28" s="26"/>
      <c r="BA28" s="25"/>
      <c r="BB28" s="26"/>
      <c r="BC28" s="25"/>
      <c r="BD28" s="26"/>
      <c r="BE28" s="25"/>
      <c r="BF28" s="26"/>
      <c r="BG28" s="25"/>
      <c r="BH28" s="26"/>
      <c r="BI28" s="25"/>
      <c r="BJ28" s="26"/>
      <c r="BK28" s="25"/>
      <c r="BL28" s="26"/>
      <c r="BM28" s="25"/>
      <c r="BN28" s="26"/>
      <c r="BO28" s="25"/>
      <c r="BP28" s="26"/>
      <c r="BQ28" s="25"/>
      <c r="BR28" s="26"/>
      <c r="BS28" s="25"/>
      <c r="BT28" s="26"/>
      <c r="BU28" s="25"/>
      <c r="BV28" s="26"/>
      <c r="BW28" s="25"/>
      <c r="BX28" s="26"/>
      <c r="BY28" s="25"/>
      <c r="BZ28" s="26"/>
      <c r="CA28" s="25"/>
      <c r="CB28" s="26"/>
      <c r="CC28" s="25"/>
      <c r="CD28" s="26"/>
      <c r="CE28" s="25"/>
      <c r="CF28" s="26"/>
      <c r="CG28" s="25"/>
      <c r="CH28" s="26"/>
      <c r="CI28" s="25"/>
      <c r="CJ28" s="26"/>
      <c r="CK28" s="25"/>
      <c r="CL28" s="26"/>
      <c r="CM28" s="25"/>
      <c r="CN28" s="26"/>
      <c r="CO28" s="25"/>
      <c r="CP28" s="26"/>
      <c r="CQ28" s="25"/>
      <c r="CR28" s="26"/>
      <c r="CS28" s="25"/>
      <c r="CT28" s="26"/>
      <c r="CU28" s="25"/>
      <c r="CV28" s="26"/>
      <c r="CW28" s="25"/>
      <c r="CX28" s="26"/>
      <c r="CY28" s="25"/>
      <c r="CZ28" s="26"/>
      <c r="DA28" s="25"/>
      <c r="DB28" s="26"/>
      <c r="DC28" s="25"/>
      <c r="DD28" s="26"/>
      <c r="DE28" s="25"/>
      <c r="DF28" s="26"/>
      <c r="DG28" s="25"/>
      <c r="DH28" s="26"/>
      <c r="DI28" s="25"/>
      <c r="DJ28" s="26"/>
      <c r="DK28" s="25"/>
      <c r="DL28" s="26"/>
      <c r="DM28" s="25"/>
      <c r="DN28" s="26"/>
      <c r="DO28" s="25"/>
      <c r="DP28" s="26"/>
      <c r="DQ28" s="25"/>
      <c r="DR28" s="26"/>
      <c r="DS28" s="25"/>
      <c r="DT28" s="26"/>
      <c r="DU28" s="25"/>
      <c r="DV28" s="26"/>
      <c r="DW28" s="25"/>
      <c r="DX28" s="26"/>
      <c r="DY28" s="25"/>
      <c r="DZ28" s="26"/>
      <c r="EA28" s="25"/>
      <c r="EB28" s="26"/>
      <c r="EC28" s="25"/>
      <c r="ED28" s="26"/>
      <c r="EE28" s="25"/>
      <c r="EF28" s="26"/>
      <c r="EG28" s="25"/>
      <c r="EH28" s="26"/>
      <c r="EI28" s="25"/>
      <c r="EJ28" s="26"/>
      <c r="EK28" s="25"/>
      <c r="EL28" s="26"/>
      <c r="EM28" s="25"/>
      <c r="EN28" s="26"/>
      <c r="EO28" s="25"/>
      <c r="EP28" s="26"/>
      <c r="EQ28" s="25"/>
      <c r="ER28" s="26"/>
      <c r="ES28" s="25"/>
      <c r="ET28" s="26"/>
      <c r="EU28" s="25"/>
      <c r="EV28" s="26"/>
      <c r="EW28" s="25"/>
      <c r="EX28" s="26"/>
      <c r="EY28" s="25"/>
      <c r="EZ28" s="26"/>
      <c r="FA28" s="25"/>
      <c r="FB28" s="26"/>
      <c r="FC28" s="25"/>
      <c r="FD28" s="26"/>
      <c r="FE28" s="25"/>
      <c r="FF28" s="26"/>
      <c r="FG28" s="25"/>
      <c r="FH28" s="26"/>
      <c r="FI28" s="25"/>
      <c r="FJ28" s="26"/>
      <c r="FK28" s="25"/>
      <c r="FL28" s="26"/>
      <c r="FM28" s="25"/>
      <c r="FN28" s="26"/>
      <c r="FO28" s="25"/>
      <c r="FP28" s="26"/>
      <c r="FQ28" s="25"/>
      <c r="FR28" s="26"/>
      <c r="FS28" s="25"/>
      <c r="FT28" s="26"/>
      <c r="FU28" s="25"/>
      <c r="FV28" s="26"/>
      <c r="FW28" s="25"/>
      <c r="FX28" s="26"/>
      <c r="FY28" s="25"/>
      <c r="FZ28" s="26"/>
      <c r="GA28" s="25"/>
      <c r="GB28" s="26"/>
      <c r="GC28" s="25"/>
      <c r="GD28" s="26"/>
      <c r="GE28" s="25"/>
      <c r="GF28" s="26"/>
      <c r="GG28" s="25"/>
      <c r="GH28" s="26"/>
      <c r="GI28" s="25"/>
      <c r="GJ28" s="26"/>
      <c r="GK28" s="25"/>
      <c r="GL28" s="26"/>
      <c r="GM28" s="25"/>
      <c r="GN28" s="26"/>
      <c r="GO28" s="25"/>
      <c r="GP28" s="26"/>
      <c r="GQ28" s="25"/>
      <c r="GR28" s="26"/>
      <c r="GS28" s="25"/>
      <c r="GT28" s="26"/>
      <c r="GU28" s="25"/>
      <c r="GV28" s="26"/>
      <c r="GW28" s="25"/>
      <c r="GX28" s="26"/>
      <c r="GY28" s="25"/>
      <c r="GZ28" s="26"/>
      <c r="HA28" s="25"/>
      <c r="HB28" s="26"/>
      <c r="HC28" s="25"/>
      <c r="HD28" s="26"/>
      <c r="HE28" s="25"/>
      <c r="HF28" s="26"/>
      <c r="HG28" s="25"/>
      <c r="HH28" s="26"/>
      <c r="HI28" s="25"/>
      <c r="HJ28" s="26"/>
      <c r="HK28" s="25"/>
      <c r="HL28" s="26"/>
      <c r="HM28" s="25"/>
      <c r="HN28" s="26"/>
      <c r="HO28" s="25"/>
      <c r="HP28" s="26"/>
      <c r="HQ28" s="25"/>
      <c r="HR28" s="26"/>
      <c r="HS28" s="25"/>
      <c r="HT28" s="26"/>
      <c r="HU28" s="25"/>
      <c r="HV28" s="26"/>
      <c r="HW28" s="25"/>
      <c r="HX28" s="26"/>
      <c r="HY28" s="25"/>
      <c r="HZ28" s="26"/>
      <c r="IA28" s="25"/>
      <c r="IB28" s="26"/>
      <c r="IC28" s="25"/>
      <c r="ID28" s="26"/>
      <c r="IE28" s="25"/>
      <c r="IF28" s="26"/>
      <c r="IG28" s="25"/>
      <c r="IH28" s="26"/>
      <c r="II28" s="25"/>
      <c r="IJ28" s="26"/>
      <c r="IK28" s="25"/>
      <c r="IL28" s="26"/>
      <c r="IM28" s="25"/>
      <c r="IN28" s="26"/>
      <c r="IO28" s="25"/>
      <c r="IP28" s="26"/>
      <c r="IQ28" s="25"/>
      <c r="IR28" s="26"/>
      <c r="IS28" s="25"/>
      <c r="IT28" s="26"/>
      <c r="IU28" s="25"/>
      <c r="IV28" s="26"/>
    </row>
    <row r="29" spans="1:256" s="21" customFormat="1" ht="25.5" customHeight="1" thickTop="1" x14ac:dyDescent="0.25">
      <c r="A29" s="27" t="s">
        <v>24</v>
      </c>
      <c r="B29" s="28"/>
      <c r="C29" s="28"/>
      <c r="D29" s="29"/>
      <c r="E29" s="30" t="s">
        <v>13</v>
      </c>
      <c r="F29" s="31">
        <f>SUM(F9:F11,F13:F21,F26:F27)</f>
        <v>0</v>
      </c>
      <c r="G29" s="99"/>
      <c r="H29" s="135" t="s">
        <v>41</v>
      </c>
      <c r="I29" s="136"/>
      <c r="J29" s="136"/>
      <c r="K29" s="137"/>
    </row>
    <row r="30" spans="1:256" s="32" customFormat="1" ht="13.2" x14ac:dyDescent="0.2">
      <c r="A30" s="138" t="s">
        <v>26</v>
      </c>
      <c r="B30" s="139"/>
      <c r="C30" s="139"/>
      <c r="D30" s="140"/>
      <c r="E30" s="141" t="s">
        <v>14</v>
      </c>
      <c r="F30" s="143">
        <v>0</v>
      </c>
      <c r="G30" s="105"/>
      <c r="H30" s="63" t="s">
        <v>27</v>
      </c>
      <c r="I30" s="64" t="s">
        <v>28</v>
      </c>
      <c r="J30" s="64" t="s">
        <v>29</v>
      </c>
      <c r="K30" s="65" t="s">
        <v>30</v>
      </c>
    </row>
    <row r="31" spans="1:256" s="32" customFormat="1" ht="14.25" customHeight="1" thickBot="1" x14ac:dyDescent="0.25">
      <c r="A31" s="145" t="str">
        <f>"RIB:     " &amp; H31 &amp; "                  " &amp;I31 &amp;"          " &amp; J31 &amp; "         " &amp; K31</f>
        <v xml:space="preserve">RIB:                                          </v>
      </c>
      <c r="B31" s="145"/>
      <c r="C31" s="145"/>
      <c r="D31" s="146"/>
      <c r="E31" s="142"/>
      <c r="F31" s="144"/>
      <c r="G31" s="106"/>
      <c r="H31" s="55"/>
      <c r="I31" s="56"/>
      <c r="J31" s="55"/>
      <c r="K31" s="56"/>
      <c r="L31" s="51" t="str">
        <f>H31&amp;I31&amp;J31&amp;K31</f>
        <v/>
      </c>
    </row>
    <row r="32" spans="1:256" s="32" customFormat="1" ht="19.5" customHeight="1" thickTop="1" x14ac:dyDescent="0.2">
      <c r="A32" s="58" t="str">
        <f>"IBAN:   FR76"&amp;"   "&amp;LEFT(L31,"4")&amp;"      " &amp; MID(L31,5,4)&amp;"      " &amp; MID(L31,9,4)&amp;"      " &amp; MID(L31,13,4)&amp;"     " &amp; MID(L31,17,4)&amp;"      " &amp; MID(L31,21,4)</f>
        <v xml:space="preserve">IBAN:   FR76                                </v>
      </c>
      <c r="B32" s="59"/>
      <c r="C32" s="59"/>
      <c r="D32" s="96"/>
      <c r="E32" s="147" t="str">
        <f>IF(F32&lt;0,"A rendre","A percv.")</f>
        <v>A percv.</v>
      </c>
      <c r="F32" s="149">
        <f>F29-F30</f>
        <v>0</v>
      </c>
      <c r="G32" s="106"/>
      <c r="H32" s="60" t="s">
        <v>31</v>
      </c>
      <c r="I32" s="54"/>
      <c r="J32" s="61"/>
      <c r="K32" s="62"/>
    </row>
    <row r="33" spans="1:13" s="32" customFormat="1" ht="18" customHeight="1" x14ac:dyDescent="0.2">
      <c r="A33" s="53" t="str">
        <f>"Code BIC:  "&amp;I32</f>
        <v xml:space="preserve">Code BIC:  </v>
      </c>
      <c r="B33" s="57"/>
      <c r="C33" s="57"/>
      <c r="D33" s="97"/>
      <c r="E33" s="148"/>
      <c r="F33" s="150"/>
      <c r="G33" s="106"/>
      <c r="H33" s="52"/>
    </row>
    <row r="34" spans="1:13" s="44" customFormat="1" ht="21.75" customHeight="1" x14ac:dyDescent="0.25">
      <c r="A34" s="151" t="s">
        <v>20</v>
      </c>
      <c r="B34" s="151"/>
      <c r="C34" s="151"/>
      <c r="D34" s="151"/>
      <c r="E34" s="151"/>
      <c r="F34" s="151"/>
      <c r="G34" s="107"/>
      <c r="J34" s="112"/>
      <c r="K34" s="112"/>
    </row>
    <row r="35" spans="1:13" ht="27.75" customHeight="1" x14ac:dyDescent="0.25">
      <c r="A35" s="152" t="s">
        <v>15</v>
      </c>
      <c r="B35" s="152"/>
      <c r="C35" s="152"/>
      <c r="D35" s="152"/>
      <c r="E35" s="152"/>
      <c r="F35" s="152"/>
      <c r="G35" s="99"/>
      <c r="J35" s="112"/>
      <c r="K35" s="112"/>
      <c r="L35" s="90"/>
      <c r="M35" s="90"/>
    </row>
    <row r="36" spans="1:13" ht="13.5" customHeight="1" x14ac:dyDescent="0.25">
      <c r="A36" s="46" t="s">
        <v>9</v>
      </c>
      <c r="B36" s="153" t="s">
        <v>16</v>
      </c>
      <c r="C36" s="154"/>
      <c r="D36" s="33" t="s">
        <v>38</v>
      </c>
      <c r="E36" s="34"/>
      <c r="F36" s="35"/>
      <c r="G36" s="99"/>
    </row>
    <row r="37" spans="1:13" ht="13.5" customHeight="1" x14ac:dyDescent="0.3">
      <c r="A37" s="86"/>
      <c r="B37" s="36" t="s">
        <v>37</v>
      </c>
      <c r="C37" s="37"/>
      <c r="D37" s="38"/>
      <c r="E37" s="39"/>
      <c r="F37" s="40"/>
      <c r="G37" s="99"/>
    </row>
    <row r="38" spans="1:13" ht="13.2" x14ac:dyDescent="0.25">
      <c r="A38" s="41" t="s">
        <v>17</v>
      </c>
      <c r="B38" s="36" t="s">
        <v>18</v>
      </c>
      <c r="C38" s="37"/>
      <c r="D38" s="41" t="s">
        <v>9</v>
      </c>
      <c r="E38" s="155"/>
      <c r="F38" s="155"/>
      <c r="G38" s="99"/>
    </row>
    <row r="39" spans="1:13" ht="13.8" customHeight="1" x14ac:dyDescent="0.25">
      <c r="A39" s="127"/>
      <c r="B39" s="129" t="s">
        <v>19</v>
      </c>
      <c r="C39" s="130"/>
      <c r="D39" s="156"/>
      <c r="E39" s="157"/>
      <c r="F39" s="158"/>
      <c r="G39" s="99"/>
    </row>
    <row r="40" spans="1:13" ht="13.8" customHeight="1" x14ac:dyDescent="0.25">
      <c r="A40" s="127"/>
      <c r="B40" s="131" t="s">
        <v>9</v>
      </c>
      <c r="C40" s="132"/>
      <c r="D40" s="156"/>
      <c r="E40" s="157"/>
      <c r="F40" s="158"/>
      <c r="G40" s="99"/>
    </row>
    <row r="41" spans="1:13" ht="13.8" customHeight="1" x14ac:dyDescent="0.25">
      <c r="A41" s="127"/>
      <c r="B41" s="42"/>
      <c r="C41" s="43"/>
      <c r="D41" s="156"/>
      <c r="E41" s="157"/>
      <c r="F41" s="158"/>
      <c r="G41" s="99"/>
    </row>
    <row r="42" spans="1:13" ht="13.8" customHeight="1" x14ac:dyDescent="0.25">
      <c r="A42" s="128"/>
      <c r="B42" s="133" t="s">
        <v>16</v>
      </c>
      <c r="C42" s="134"/>
      <c r="D42" s="159"/>
      <c r="E42" s="160"/>
      <c r="F42" s="161"/>
      <c r="G42" s="99"/>
    </row>
  </sheetData>
  <sheetProtection sheet="1" objects="1" scenarios="1" selectLockedCells="1"/>
  <mergeCells count="28">
    <mergeCell ref="A39:A42"/>
    <mergeCell ref="B39:C39"/>
    <mergeCell ref="B40:C40"/>
    <mergeCell ref="B42:C42"/>
    <mergeCell ref="H29:K29"/>
    <mergeCell ref="A30:D30"/>
    <mergeCell ref="E30:E31"/>
    <mergeCell ref="F30:F31"/>
    <mergeCell ref="A31:D31"/>
    <mergeCell ref="E32:E33"/>
    <mergeCell ref="F32:F33"/>
    <mergeCell ref="A34:F34"/>
    <mergeCell ref="A35:F35"/>
    <mergeCell ref="B36:C36"/>
    <mergeCell ref="E38:F38"/>
    <mergeCell ref="D39:F42"/>
    <mergeCell ref="A23:E23"/>
    <mergeCell ref="A24:F24"/>
    <mergeCell ref="A26:B26"/>
    <mergeCell ref="A27:B27"/>
    <mergeCell ref="I1:I2"/>
    <mergeCell ref="C26:E26"/>
    <mergeCell ref="C27:E27"/>
    <mergeCell ref="A22:E22"/>
    <mergeCell ref="B2:F2"/>
    <mergeCell ref="B4:F4"/>
    <mergeCell ref="B5:F5"/>
    <mergeCell ref="A6:F6"/>
  </mergeCells>
  <conditionalFormatting sqref="E32">
    <cfRule type="containsText" dxfId="2" priority="3" operator="containsText" text="ren">
      <formula>NOT(ISERROR(SEARCH("ren",E32)))</formula>
    </cfRule>
  </conditionalFormatting>
  <conditionalFormatting sqref="B39:C39">
    <cfRule type="notContainsText" dxfId="1" priority="2" operator="notContains" text="Nom">
      <formula>ISERROR(SEARCH("Nom",B39))</formula>
    </cfRule>
  </conditionalFormatting>
  <conditionalFormatting sqref="B40:C40">
    <cfRule type="notContainsText" dxfId="0" priority="1" operator="notContains" text="Date">
      <formula>ISERROR(SEARCH("Date",B40))</formula>
    </cfRule>
  </conditionalFormatting>
  <printOptions horizontalCentered="1" verticalCentered="1"/>
  <pageMargins left="0.23622047244094491" right="0.15748031496062992" top="0.19685039370078741" bottom="0.19685039370078741" header="0.19685039370078741" footer="0.19685039370078741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23" sqref="J23"/>
    </sheetView>
  </sheetViews>
  <sheetFormatPr baseColWidth="10" defaultRowHeight="13.2" x14ac:dyDescent="0.2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39e07d-7ab0-4de1-a856-63c5fea434fe" xsi:nil="true"/>
    <lcf76f155ced4ddcb4097134ff3c332f xmlns="d84a3731-94a1-4bb0-b03f-8c7ab029495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5487520C9974BA0C332F43BA7CB0A" ma:contentTypeVersion="18" ma:contentTypeDescription="Crée un document." ma:contentTypeScope="" ma:versionID="19a13db80cded45ddb97417910429588">
  <xsd:schema xmlns:xsd="http://www.w3.org/2001/XMLSchema" xmlns:xs="http://www.w3.org/2001/XMLSchema" xmlns:p="http://schemas.microsoft.com/office/2006/metadata/properties" xmlns:ns2="d84a3731-94a1-4bb0-b03f-8c7ab0294956" xmlns:ns3="8939e07d-7ab0-4de1-a856-63c5fea434fe" targetNamespace="http://schemas.microsoft.com/office/2006/metadata/properties" ma:root="true" ma:fieldsID="ca72d0f1bef9e3a66542352e1d23f309" ns2:_="" ns3:_="">
    <xsd:import namespace="d84a3731-94a1-4bb0-b03f-8c7ab0294956"/>
    <xsd:import namespace="8939e07d-7ab0-4de1-a856-63c5fea43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3731-94a1-4bb0-b03f-8c7ab0294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026a4bb1-5556-42d4-a7c9-7d70f2fff4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e07d-7ab0-4de1-a856-63c5fea43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bab84c-352d-45c5-8ec9-ba0f558e9006}" ma:internalName="TaxCatchAll" ma:showField="CatchAllData" ma:web="8939e07d-7ab0-4de1-a856-63c5fea434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F7B0F4-6BD7-4382-86D7-D3946E5172C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8939e07d-7ab0-4de1-a856-63c5fea434fe"/>
    <ds:schemaRef ds:uri="http://purl.org/dc/elements/1.1/"/>
    <ds:schemaRef ds:uri="http://schemas.openxmlformats.org/package/2006/metadata/core-properties"/>
    <ds:schemaRef ds:uri="d84a3731-94a1-4bb0-b03f-8c7ab029495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952BEA-D846-46B5-8F90-23E263EA3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1981B-7F89-47E1-860A-D14A90B52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a3731-94a1-4bb0-b03f-8c7ab0294956"/>
    <ds:schemaRef ds:uri="8939e07d-7ab0-4de1-a856-63c5fea43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DemRbrst-Base</vt:lpstr>
      <vt:lpstr>BasesRbst</vt:lpstr>
      <vt:lpstr>'DemRbrst-Base'!Zone_d_impression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DEBENATH R.</dc:creator>
  <cp:lastModifiedBy>DEBENATH R.</cp:lastModifiedBy>
  <cp:lastPrinted>2024-02-16T09:35:58Z</cp:lastPrinted>
  <dcterms:created xsi:type="dcterms:W3CDTF">2017-03-29T09:57:12Z</dcterms:created>
  <dcterms:modified xsi:type="dcterms:W3CDTF">2024-02-16T09:44:29Z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0x01010090A5487520C9974BA0C332F43BA7CB0A</vt:lpwstr>
  </property>
</Properties>
</file>